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20730" windowHeight="11760" tabRatio="905" activeTab="5"/>
  </bookViews>
  <sheets>
    <sheet name="Planeamiento" sheetId="11" r:id="rId1"/>
    <sheet name="Presupuesto" sheetId="2" r:id="rId2"/>
    <sheet name="DGA" sheetId="16" r:id="rId3"/>
    <sheet name="Logística" sheetId="1" r:id="rId4"/>
    <sheet name="Contabilidad y Tesorería" sheetId="6" r:id="rId5"/>
    <sheet name="TI" sheetId="17" r:id="rId6"/>
    <sheet name="Procuraduría" sheetId="14" r:id="rId7"/>
    <sheet name="Asesoría Legal" sheetId="15" r:id="rId8"/>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30" i="17" l="1"/>
  <c r="Y33" i="17"/>
  <c r="Y108" i="17"/>
  <c r="Y107" i="17"/>
  <c r="Y106" i="17"/>
  <c r="Y105" i="17"/>
  <c r="Y104" i="17"/>
  <c r="Y103" i="17"/>
  <c r="Y102" i="17"/>
  <c r="Y101" i="17"/>
  <c r="Y100" i="17"/>
  <c r="Y99" i="17"/>
  <c r="Y98" i="17"/>
  <c r="Y97" i="17"/>
  <c r="Y96" i="17"/>
  <c r="Y95" i="17"/>
  <c r="Y94" i="17"/>
  <c r="Y93" i="17"/>
  <c r="Y92" i="17"/>
  <c r="Y91" i="17"/>
  <c r="Y90" i="17"/>
  <c r="Y89" i="17"/>
  <c r="Y88" i="17"/>
  <c r="Y87" i="17"/>
  <c r="Y86" i="17"/>
  <c r="Y85" i="17"/>
  <c r="Y84" i="17"/>
  <c r="Y83" i="17"/>
  <c r="Y82" i="17"/>
  <c r="Y81" i="17"/>
  <c r="Y80" i="17"/>
  <c r="Y79" i="17"/>
  <c r="Y78" i="17"/>
  <c r="Y77" i="17"/>
  <c r="Y76" i="17"/>
  <c r="Y75" i="17"/>
  <c r="Y74" i="17"/>
  <c r="Y73" i="17"/>
  <c r="Y72" i="17"/>
  <c r="Y71" i="17"/>
  <c r="Y70" i="17"/>
  <c r="Y69" i="17"/>
  <c r="Y68" i="17"/>
  <c r="Y67" i="17"/>
  <c r="Y66" i="17"/>
  <c r="Y65" i="17"/>
  <c r="Y64" i="17"/>
  <c r="Y63" i="17"/>
  <c r="Y62" i="17"/>
  <c r="Y61" i="17"/>
  <c r="Y60" i="17"/>
  <c r="Y59" i="17"/>
  <c r="Y58" i="17"/>
  <c r="Y57" i="17"/>
  <c r="Y56" i="17"/>
  <c r="Y55" i="17"/>
  <c r="Y54" i="17"/>
  <c r="Y53" i="17"/>
  <c r="Y52" i="17"/>
  <c r="Y51" i="17"/>
  <c r="Y50" i="17"/>
  <c r="Y49" i="17"/>
  <c r="Y48" i="17"/>
  <c r="Y47" i="17"/>
  <c r="Y46" i="17"/>
  <c r="Y45" i="17"/>
  <c r="Y44" i="17"/>
  <c r="Y43" i="17"/>
  <c r="Y42" i="17"/>
  <c r="Y41" i="17"/>
  <c r="Y40" i="17"/>
  <c r="Y39" i="17"/>
  <c r="Y38" i="17"/>
  <c r="L86" i="17"/>
  <c r="L85" i="17"/>
  <c r="L84" i="17"/>
  <c r="L82" i="17"/>
  <c r="L81" i="17"/>
  <c r="L80" i="17"/>
  <c r="L79" i="17"/>
  <c r="L78" i="17"/>
  <c r="L108" i="17"/>
  <c r="L107" i="17"/>
  <c r="L106" i="17"/>
  <c r="L105" i="17"/>
  <c r="L104" i="17"/>
  <c r="L103" i="17"/>
  <c r="L102" i="17"/>
  <c r="L101" i="17"/>
  <c r="L100" i="17"/>
  <c r="L99" i="17"/>
  <c r="L98" i="17"/>
  <c r="L97" i="17"/>
  <c r="L96" i="17"/>
  <c r="L95" i="17"/>
  <c r="L94" i="17"/>
  <c r="L93" i="17"/>
  <c r="L92" i="17"/>
  <c r="L91" i="17"/>
  <c r="L90" i="17"/>
  <c r="L89" i="17"/>
  <c r="L88" i="17"/>
  <c r="L76" i="17"/>
  <c r="L75" i="17"/>
  <c r="L73" i="17"/>
  <c r="L72" i="17"/>
  <c r="L71" i="17"/>
  <c r="L69" i="17"/>
  <c r="L68" i="17"/>
  <c r="L67" i="17"/>
  <c r="L66" i="17"/>
  <c r="L65" i="17"/>
  <c r="L64" i="17"/>
  <c r="L63" i="17"/>
  <c r="L61" i="17"/>
  <c r="L60" i="17"/>
  <c r="L59" i="17"/>
  <c r="L58" i="17"/>
  <c r="L57" i="17"/>
  <c r="L56" i="17"/>
  <c r="L55" i="17"/>
  <c r="L54" i="17"/>
  <c r="L9" i="17"/>
  <c r="L53" i="17"/>
  <c r="L52" i="17"/>
  <c r="L51" i="17"/>
  <c r="L50" i="17"/>
  <c r="L49" i="17"/>
  <c r="L48" i="17"/>
  <c r="L47" i="17"/>
  <c r="L45" i="17"/>
  <c r="L44" i="17"/>
  <c r="L43" i="17"/>
  <c r="L42" i="17"/>
  <c r="L40" i="17"/>
  <c r="L39" i="17"/>
  <c r="L38" i="17"/>
  <c r="L37" i="17"/>
  <c r="L35" i="17"/>
  <c r="L34" i="17"/>
  <c r="L33" i="17"/>
  <c r="L31" i="17"/>
  <c r="L30" i="17"/>
  <c r="L29" i="17"/>
  <c r="L28" i="17"/>
  <c r="L27" i="17"/>
  <c r="L26" i="17"/>
  <c r="L25" i="17"/>
  <c r="L23" i="17"/>
  <c r="L22" i="17"/>
  <c r="L21" i="17"/>
  <c r="L19" i="17"/>
  <c r="L18" i="17"/>
  <c r="L17" i="17"/>
  <c r="L16" i="17"/>
  <c r="L14" i="17"/>
  <c r="L13" i="17"/>
  <c r="L12" i="17"/>
  <c r="L11" i="17"/>
  <c r="L10" i="17"/>
  <c r="Y37" i="17" l="1"/>
  <c r="Y36" i="17"/>
  <c r="Y35" i="17"/>
  <c r="Y34" i="17"/>
  <c r="Y32" i="17"/>
  <c r="Y31" i="17"/>
  <c r="Y29" i="17"/>
  <c r="Y28" i="17"/>
  <c r="Y27" i="17"/>
  <c r="Y26" i="17"/>
  <c r="Y25" i="17"/>
  <c r="Y24" i="17"/>
  <c r="Y23" i="17"/>
  <c r="Y22" i="17"/>
  <c r="Y21" i="17"/>
  <c r="Y20" i="17"/>
  <c r="Y19" i="17"/>
  <c r="Y18" i="17"/>
  <c r="Y17" i="17"/>
  <c r="Y16" i="17"/>
  <c r="Y15" i="17"/>
  <c r="Y13" i="17"/>
  <c r="Y12" i="17"/>
  <c r="Y11" i="17"/>
  <c r="Y10" i="17"/>
  <c r="Y9" i="17"/>
  <c r="Y13" i="15" l="1"/>
  <c r="Y12" i="15"/>
  <c r="Y11" i="15"/>
  <c r="Y10" i="15"/>
  <c r="Y9" i="15"/>
  <c r="Y14" i="14"/>
  <c r="Y13" i="14"/>
  <c r="Y12" i="14"/>
  <c r="Y11" i="14"/>
  <c r="Y10" i="14"/>
  <c r="Y9" i="14"/>
  <c r="Y14" i="17"/>
  <c r="Y23" i="6"/>
  <c r="Y22" i="6"/>
  <c r="Y21" i="6"/>
  <c r="Y20" i="6"/>
  <c r="Y19" i="6"/>
  <c r="Y18" i="6"/>
  <c r="Y17" i="6"/>
  <c r="Y16" i="6"/>
  <c r="Y15" i="6"/>
  <c r="Y14" i="6"/>
  <c r="Y13" i="6"/>
  <c r="Y12" i="6"/>
  <c r="Y11" i="6"/>
  <c r="Y10" i="6"/>
  <c r="Y9" i="6"/>
  <c r="Y31" i="1"/>
  <c r="Y30" i="1"/>
  <c r="Y29" i="1"/>
  <c r="Y28" i="1"/>
  <c r="Y27" i="1"/>
  <c r="Y26" i="1"/>
  <c r="Y25" i="1"/>
  <c r="Y24" i="1"/>
  <c r="Y23" i="1"/>
  <c r="Y22" i="1"/>
  <c r="Y21" i="1"/>
  <c r="Y20" i="1"/>
  <c r="Y19" i="1"/>
  <c r="Y18" i="1"/>
  <c r="Y17" i="1"/>
  <c r="Y16" i="1"/>
  <c r="Y15" i="1"/>
  <c r="Y14" i="1"/>
  <c r="Y13" i="1"/>
  <c r="Y12" i="1"/>
  <c r="Y11" i="1"/>
  <c r="Y10" i="1"/>
  <c r="Y9" i="1"/>
  <c r="Y16" i="16"/>
  <c r="Y15" i="16"/>
  <c r="Y14" i="16"/>
  <c r="Y13" i="16"/>
  <c r="Y12" i="16"/>
  <c r="Y11" i="16"/>
  <c r="Y10" i="16"/>
  <c r="Y9" i="16"/>
  <c r="Z14" i="2"/>
  <c r="Z13" i="2"/>
  <c r="Z12" i="2"/>
  <c r="Z11" i="2"/>
  <c r="Z10" i="2"/>
  <c r="Z9" i="2"/>
  <c r="L11" i="16" l="1"/>
  <c r="L13" i="15"/>
  <c r="L9" i="15"/>
  <c r="L14" i="14"/>
  <c r="L13" i="14"/>
  <c r="L87" i="17" l="1"/>
  <c r="L83" i="17"/>
  <c r="L77" i="17"/>
  <c r="L74" i="17"/>
  <c r="L70" i="17"/>
  <c r="L62" i="17"/>
  <c r="L46" i="17"/>
  <c r="L41" i="17"/>
  <c r="L36" i="17"/>
  <c r="L32" i="17"/>
  <c r="L24" i="17"/>
  <c r="L20" i="17"/>
  <c r="L15" i="17"/>
  <c r="L23" i="6" l="1"/>
  <c r="L22" i="6"/>
  <c r="L21" i="6"/>
  <c r="L20" i="6"/>
  <c r="L19" i="6"/>
  <c r="L18" i="6"/>
  <c r="L17" i="6"/>
  <c r="L16" i="6"/>
  <c r="L15" i="6"/>
  <c r="L14" i="6"/>
  <c r="L13" i="6"/>
  <c r="L12" i="6"/>
  <c r="Y19" i="11"/>
  <c r="Y18" i="11"/>
  <c r="Y17" i="11"/>
  <c r="Y16" i="11"/>
  <c r="Y15" i="11"/>
  <c r="Y14" i="11"/>
  <c r="Y13" i="11"/>
  <c r="Y12" i="11"/>
  <c r="Y11" i="11"/>
  <c r="Y10" i="11"/>
  <c r="L14" i="2"/>
  <c r="L13" i="2"/>
  <c r="L12" i="2"/>
  <c r="L11" i="2"/>
  <c r="L19" i="1"/>
  <c r="L31" i="1"/>
  <c r="L9" i="1" l="1"/>
  <c r="L14" i="1"/>
  <c r="L32" i="1"/>
  <c r="L30" i="1"/>
  <c r="L29" i="1"/>
  <c r="L10" i="1"/>
  <c r="L28" i="1"/>
  <c r="L27" i="1"/>
  <c r="L26" i="1"/>
  <c r="L25" i="1"/>
  <c r="L22" i="1"/>
  <c r="L21" i="1"/>
  <c r="L24" i="1"/>
  <c r="L23" i="1"/>
  <c r="L18" i="1"/>
  <c r="L16" i="1"/>
  <c r="L20" i="1"/>
  <c r="L15" i="1"/>
  <c r="L16" i="16"/>
  <c r="L15" i="16"/>
  <c r="L14" i="16"/>
  <c r="L13" i="16"/>
  <c r="L17" i="16"/>
  <c r="L12" i="16"/>
  <c r="L10" i="16" l="1"/>
  <c r="L9" i="16"/>
  <c r="L12" i="15" l="1"/>
  <c r="L11" i="15"/>
  <c r="L10" i="15"/>
  <c r="L12" i="14"/>
  <c r="L11" i="14"/>
  <c r="L10" i="14"/>
  <c r="L9" i="14"/>
  <c r="L19" i="11" l="1"/>
  <c r="L18" i="11"/>
  <c r="L17" i="11"/>
  <c r="L16" i="11"/>
  <c r="L15" i="11"/>
  <c r="L14" i="11"/>
  <c r="L13" i="11"/>
  <c r="L12" i="11"/>
  <c r="L11" i="11"/>
  <c r="L10" i="11"/>
  <c r="Y9" i="11"/>
  <c r="L9" i="11"/>
  <c r="L11" i="6"/>
  <c r="L17" i="1" l="1"/>
  <c r="L10" i="6" l="1"/>
  <c r="L9" i="6"/>
  <c r="L10" i="2"/>
  <c r="L9" i="2"/>
  <c r="L12" i="1" l="1"/>
  <c r="L13" i="1"/>
  <c r="L11" i="1"/>
</calcChain>
</file>

<file path=xl/sharedStrings.xml><?xml version="1.0" encoding="utf-8"?>
<sst xmlns="http://schemas.openxmlformats.org/spreadsheetml/2006/main" count="1919" uniqueCount="559">
  <si>
    <t>TRIBUNAL CONSTITUCIONAL</t>
  </si>
  <si>
    <t>MATRIZ DE RIESGOS Y CONTROLES</t>
  </si>
  <si>
    <t>OBJETIVOS</t>
  </si>
  <si>
    <t>PRODUCTO (AEI)</t>
  </si>
  <si>
    <t>CÓDIGO DEL PROCESO</t>
  </si>
  <si>
    <t>CÓDIGO DEL RIESGO</t>
  </si>
  <si>
    <t xml:space="preserve">EVENTOS DE RIESGO
</t>
  </si>
  <si>
    <t>TIPO DE RIESGO</t>
  </si>
  <si>
    <t>CAUSA</t>
  </si>
  <si>
    <t>EFECTO</t>
  </si>
  <si>
    <t>RIESGO INHERENTE</t>
  </si>
  <si>
    <t>RESPUESTA AL RIESGO</t>
  </si>
  <si>
    <t xml:space="preserve">
ACTIVIDADES DE CONTROL</t>
  </si>
  <si>
    <t>RESPONSABLE</t>
  </si>
  <si>
    <t>TIPO DE CONTROL</t>
  </si>
  <si>
    <t>EFECTIVIDAD DEL CONTROL %</t>
  </si>
  <si>
    <t>RIESGO RESIDUAL</t>
  </si>
  <si>
    <t>PROBABILIDAD</t>
  </si>
  <si>
    <t>IMPACTO</t>
  </si>
  <si>
    <t>NIVEL</t>
  </si>
  <si>
    <t>EVITAR</t>
  </si>
  <si>
    <t>REDUCIR</t>
  </si>
  <si>
    <t>TRANSFERIR</t>
  </si>
  <si>
    <t>ACEPTAR</t>
  </si>
  <si>
    <t>PREVENTIVO (P) / DETECTIVO (D)</t>
  </si>
  <si>
    <t>MANUAL (M) / SEMIAUTOMATICO (SA) / AUTOMATICO (A)</t>
  </si>
  <si>
    <t>FRECUENCIA</t>
  </si>
  <si>
    <t>1 Operativo, 2 Reputacional</t>
  </si>
  <si>
    <t>La elaboración de la presente matriz se efectúa con base en la información obtenida producto de la aplicación de la metodología definida en el Manual de Gestión de Riesgos.</t>
  </si>
  <si>
    <t>Los pasos a seguir para llenar cada concepto, son los siguientes:</t>
  </si>
  <si>
    <r>
      <t>Producto (AEI):</t>
    </r>
    <r>
      <rPr>
        <sz val="11"/>
        <color theme="1"/>
        <rFont val="Arial"/>
        <family val="2"/>
      </rPr>
      <t xml:space="preserve"> Se coloca el código de la Acción Estratégica Institucional con la cual se relaciona el riesgo identificado.</t>
    </r>
  </si>
  <si>
    <r>
      <t>Código del Proceso:</t>
    </r>
    <r>
      <rPr>
        <sz val="11"/>
        <color theme="1"/>
        <rFont val="Arial"/>
        <family val="2"/>
      </rPr>
      <t xml:space="preserve"> Se coloca el código del proceso o procedimiento con el cual se relaciona el riesgo identificado. En caso se refiera a un riesgo a nivel de entidad, colocar N/A.</t>
    </r>
  </si>
  <si>
    <r>
      <t>Código del Riesgo</t>
    </r>
    <r>
      <rPr>
        <sz val="11"/>
        <color theme="1"/>
        <rFont val="Arial"/>
        <family val="2"/>
      </rPr>
      <t>: Se coloca el código único que identifica a cada riesgo. Para los riesgos a nivel de entidad empieza con la letra "E". Para los riesgos a nivel de procesos empieza con la letra "P".</t>
    </r>
  </si>
  <si>
    <r>
      <t>Evento de Riesgo:</t>
    </r>
    <r>
      <rPr>
        <sz val="11"/>
        <color theme="1"/>
        <rFont val="Arial"/>
        <family val="2"/>
      </rPr>
      <t xml:space="preserve"> Se coloca la descripción del riesgo identificado.</t>
    </r>
  </si>
  <si>
    <r>
      <t>Tipo de Riesgo</t>
    </r>
    <r>
      <rPr>
        <sz val="11"/>
        <color theme="1"/>
        <rFont val="Arial"/>
        <family val="2"/>
      </rPr>
      <t>: Se colocan las siglas del tipo de riesgo identificado, en función a los tipos de riesgo definidos en el Manual de Gestión de Riesgos.</t>
    </r>
  </si>
  <si>
    <r>
      <t>Causa:</t>
    </r>
    <r>
      <rPr>
        <sz val="11"/>
        <color theme="1"/>
        <rFont val="Arial"/>
        <family val="2"/>
      </rPr>
      <t xml:space="preserve"> Se colocan los medios, circunstancias y agentes que generan los riesgos.</t>
    </r>
  </si>
  <si>
    <r>
      <t>Efecto:</t>
    </r>
    <r>
      <rPr>
        <sz val="11"/>
        <color theme="1"/>
        <rFont val="Arial"/>
        <family val="2"/>
      </rPr>
      <t xml:space="preserve"> Se colocan las consecuencias que puede ocasionar el riesgo identificado.</t>
    </r>
  </si>
  <si>
    <r>
      <t>Probabilidad - Inherente</t>
    </r>
    <r>
      <rPr>
        <sz val="11"/>
        <color theme="1"/>
        <rFont val="Arial"/>
        <family val="2"/>
      </rPr>
      <t>: Se coloca el valor numérico de la probabilidad del riesgo inherente, según los valores definidos en el Manual de Gestión de Riesgos.</t>
    </r>
  </si>
  <si>
    <r>
      <t>Impacto - Inherente</t>
    </r>
    <r>
      <rPr>
        <sz val="11"/>
        <color theme="1"/>
        <rFont val="Arial"/>
        <family val="2"/>
      </rPr>
      <t>: Se coloca el valor numérico de la probabilidad del riesgo inherente, según los valores definidos en el Manual de Gestión de Riesgos.</t>
    </r>
  </si>
  <si>
    <r>
      <t>Nivel - Inherente</t>
    </r>
    <r>
      <rPr>
        <sz val="11"/>
        <color theme="1"/>
        <rFont val="Arial"/>
        <family val="2"/>
      </rPr>
      <t>: Es el resultado de multiplicar la Probabilidad por el Impacto, del riesgo inherente.</t>
    </r>
  </si>
  <si>
    <r>
      <t>Respuesta al Riesgo</t>
    </r>
    <r>
      <rPr>
        <sz val="11"/>
        <color theme="1"/>
        <rFont val="Arial"/>
        <family val="2"/>
      </rPr>
      <t>: Se marca con una "X" la estrategia elegida o aplicada (Evitar, Reducir, Transferir o Aceptar).</t>
    </r>
  </si>
  <si>
    <r>
      <t>Actividades de Control</t>
    </r>
    <r>
      <rPr>
        <sz val="11"/>
        <color theme="1"/>
        <rFont val="Arial"/>
        <family val="2"/>
      </rPr>
      <t>: Se coloca la descripción del control.</t>
    </r>
  </si>
  <si>
    <r>
      <t>Responsable:</t>
    </r>
    <r>
      <rPr>
        <sz val="11"/>
        <color theme="1"/>
        <rFont val="Arial"/>
        <family val="2"/>
      </rPr>
      <t xml:space="preserve"> Se coloca el puesto encargado del control.</t>
    </r>
  </si>
  <si>
    <r>
      <t>Tipo de Control</t>
    </r>
    <r>
      <rPr>
        <sz val="11"/>
        <color theme="1"/>
        <rFont val="Arial"/>
        <family val="2"/>
      </rPr>
      <t>: Se indica el tipo de control usando las siglas del mismo (P/D, M/SA/A), de acuerdo a lo definido en el Manual de Gestión de Riesgos.</t>
    </r>
  </si>
  <si>
    <r>
      <t>Frecuencia</t>
    </r>
    <r>
      <rPr>
        <sz val="11"/>
        <color theme="1"/>
        <rFont val="Arial"/>
        <family val="2"/>
      </rPr>
      <t>: Se coloca la frecuencia o periodicidad con la cual se realiza el control.</t>
    </r>
  </si>
  <si>
    <r>
      <t>Efectividad del Control %:</t>
    </r>
    <r>
      <rPr>
        <sz val="11"/>
        <color theme="1"/>
        <rFont val="Arial"/>
        <family val="2"/>
      </rPr>
      <t xml:space="preserve"> Se coloca el porcentaje de efectividad del control.</t>
    </r>
  </si>
  <si>
    <r>
      <t>Probabilidad - Residual:</t>
    </r>
    <r>
      <rPr>
        <sz val="11"/>
        <color theme="1"/>
        <rFont val="Arial"/>
        <family val="2"/>
      </rPr>
      <t xml:space="preserve"> Se coloca el valor numérico de la probabilidad del riesgo residual, según los valores definidos en el Manual de Gestión de Riesgos.</t>
    </r>
  </si>
  <si>
    <r>
      <t>Impacto - Residual:</t>
    </r>
    <r>
      <rPr>
        <sz val="11"/>
        <color theme="1"/>
        <rFont val="Arial"/>
        <family val="2"/>
      </rPr>
      <t xml:space="preserve"> Se coloca el valor numérico de la probabilidad del riesgo residual, según los valores definidos en el Manual de Gestión de Riesgos.</t>
    </r>
  </si>
  <si>
    <r>
      <t>Nivel - Residual:</t>
    </r>
    <r>
      <rPr>
        <sz val="11"/>
        <color theme="1"/>
        <rFont val="Arial"/>
        <family val="2"/>
      </rPr>
      <t xml:space="preserve"> Es el resultado de multiplicar la Probabilidad por el Impacto, del riesgo residual.</t>
    </r>
  </si>
  <si>
    <t>1 Corrupción, 2 Reputacional</t>
  </si>
  <si>
    <t>ÁREA: OFICINA DE LOGÍSTICA</t>
  </si>
  <si>
    <t>1 Operativo</t>
  </si>
  <si>
    <t>No hacer seguimiento al proveedor para el envío oportuno de documentos, falta de revisión de los mismos y entrega tardía de información.</t>
  </si>
  <si>
    <t>ÁREA: OFICINA DE PRESUPUESTO</t>
  </si>
  <si>
    <t>Falta de revision del cumplimiento de las autorizaciones para las compras o adquisiciones.</t>
  </si>
  <si>
    <t>Comprar sin la aprobación o autorización correspondiente.</t>
  </si>
  <si>
    <t>Disponibilidad tardía del producto o servicio. No contar con el producto o servicio solicitado.</t>
  </si>
  <si>
    <t>Obviar o No revisar algún requisito del procedimiento de Selección de proveedores</t>
  </si>
  <si>
    <t xml:space="preserve">Intereses particulares. </t>
  </si>
  <si>
    <t>ÁREA: OFICINA DE PLANEAMIENTO Y DESARROLLO</t>
  </si>
  <si>
    <t>1 Estratégico, 2 Operativo</t>
  </si>
  <si>
    <t>No se puede tener una medición y control óptima del cumplimiento de los objetivos.</t>
  </si>
  <si>
    <t>Detrimento patrimonial</t>
  </si>
  <si>
    <t>Falta de controles en el manejo del efectivo, chequeras, títulos valores en custodia.</t>
  </si>
  <si>
    <t>Favorecer a un tercero mediante la pérdida de un título valor, chequera, pagaré u otro.</t>
  </si>
  <si>
    <t>ÁREA: OFICINA DE CONTABILIDAD Y TESORERÍA</t>
  </si>
  <si>
    <t>Las áreas usuarias no determinan correctamente los plazos estimados para la convocatoria de los procesos de selección que corresponden a servicios continuos.</t>
  </si>
  <si>
    <t>Se pone en riesgo la continuidad de la atención de los servicios.</t>
  </si>
  <si>
    <t>No realizar oportunamente las convocatorias para los procesos de selección que corresponden a servicios continuos.</t>
  </si>
  <si>
    <t>Que no se cumplan con las formalidades establecidas en la normativa. Que los bienes y/o servicios contratados no satisfagan las necesidades en la calidad, cantidad o plazos proyectados.</t>
  </si>
  <si>
    <t>Incumplimiento por parte del proveedor de las condiciones contractuales.</t>
  </si>
  <si>
    <t xml:space="preserve">Emitir conformidad sobre un proveedor que no ha cumplido con las condiciones contractuales. </t>
  </si>
  <si>
    <t>Las áreas usuarias no verifican oportunamente si el proveedor cumplió o no con lo pactado. Las áreas usuarias no informan oportunamente sobre los incumplimientos. No se realiza el seguimiento oportuno al cumplimiento del proveedor del producto o servicio solicitado.</t>
  </si>
  <si>
    <t>Retraso en la gestión logística. Retrasos en la atención de las necesidades de las áreas usuarias.</t>
  </si>
  <si>
    <t>Falta de claridad por parte de las áreas usuarias.</t>
  </si>
  <si>
    <t>Que el adicional o la reducción requerida por el área usuaria sea mayor a la permitida por la norma de contrataciones.</t>
  </si>
  <si>
    <t>Carencia en el seguimiento a la ejecución presupuestal</t>
  </si>
  <si>
    <t>Baja ejecución presupuestal y/o pérdida de recursos.</t>
  </si>
  <si>
    <t>Incumplir con los procedimientos internos. Falta de conocimiento por parte del personal. Falta de experiencia en la labor.</t>
  </si>
  <si>
    <t>Presentar información inexacta en los Estados Financieros.</t>
  </si>
  <si>
    <t>Presentar los Estados Financieros fuera de fecha.</t>
  </si>
  <si>
    <t>Presentar información inexacta en los Reportes tributarios.</t>
  </si>
  <si>
    <t>Presentar los Reportes Tributarios fuera de fecha.</t>
  </si>
  <si>
    <t>Falta de controles en el manejo del efectivo, chequeras, títulos valores en custodia. Hurto de la documentación.</t>
  </si>
  <si>
    <t>Favorecer a un tercero al procesar o registrar incorrectamente los ingresos y/o gastos.</t>
  </si>
  <si>
    <t>Procesar o registrar incorrectamente los ingresos y/o gastos.</t>
  </si>
  <si>
    <t>Incumplir con los procedimientos internos. Fraude.</t>
  </si>
  <si>
    <t>Operaciones bancarias no conciliadas.</t>
  </si>
  <si>
    <t>Adjudicar y/o contratar a familiares o terceros/entidades con vínculos cercanos sin reportar conflicto de interés  o incumpliendo las políticas de contratación, a cambio de favores o beneficios personales.</t>
  </si>
  <si>
    <t>Favorecer la compra a proveedores que no hayan cumplido los requistos exigidos en el procedimiento de selección de proveedores.</t>
  </si>
  <si>
    <t>Procesar pagos a proveedores por un monto superior al valor real o sin la debida  justificación</t>
  </si>
  <si>
    <t>Favorecer a un tercero al procesar pagos a proveedores por un monto superior al valor real o sin la debida  justificación</t>
  </si>
  <si>
    <t>Delegar la administración y/o gestión de contratos sabiendo que el funcionario no tiene las competencias y el nivel de conocimiento requeridos</t>
  </si>
  <si>
    <t>Aprovechar las debilidades y el desconocimiento de los funcionarios para involucrarlos en actos que conlleven al fraude de la entidad</t>
  </si>
  <si>
    <t>Fraude.</t>
  </si>
  <si>
    <t>Intereses particulares. Fraude.</t>
  </si>
  <si>
    <t>Intereses particulares. Obviar intencionalmente algún requisito del procedimiento de Selección de proveedores. Fraude.</t>
  </si>
  <si>
    <t>Detrimento patrimonial.</t>
  </si>
  <si>
    <t>Detrimento patrimonial. Desvío de recursos.</t>
  </si>
  <si>
    <t>Detrimento patrimonial. Sanciones disciplinarias a los profesionales involucrados. Desvío de recursos.</t>
  </si>
  <si>
    <t>Celebración de contratos sin el cumplimento de los requisitos legales.</t>
  </si>
  <si>
    <t>Evasión del cumplimiento de las etapas y requisitos exigidos dentro de las modalidades de contratación establecidas por la Ley. Insuficientes procedimientos, manuales, filtros, políticas, controles en el proceso contractual.</t>
  </si>
  <si>
    <t>Posible detrimento patrimonial. Posibles sanciones disciplinarias. Retraso o paralización de operaciones.</t>
  </si>
  <si>
    <t>Mala administración de las pólizas de seguros.</t>
  </si>
  <si>
    <t>Desconocimiento de los lineamientos y protocolos para la administración de la póliza. Inventarios desactualizados. Comunicación ineficiente entre las partes involucradas.</t>
  </si>
  <si>
    <t>Errores en los registros en el sistema. Insuficiente seguimiento y control. Modificaciones en la normatividad contractual.</t>
  </si>
  <si>
    <t>Afectación en el cumplimiento de objetivos y metas.</t>
  </si>
  <si>
    <t>Estados Financieros no razonables. Inadecuada toma de decisiones. Detrimento patrimonial</t>
  </si>
  <si>
    <t>Sanciones administrativas, pecuniarias, disciplinarias y tributarias. Detrimento patrimonial</t>
  </si>
  <si>
    <t>Malversación de fondos.</t>
  </si>
  <si>
    <t>Presiones personales. Servidores con poca ética profesional. Exceso de atribuciones. Manipulación indebida de la información. Insuficiente seguimiento y control.</t>
  </si>
  <si>
    <t>Inadecuada programación y formulación del Presupuesto.</t>
  </si>
  <si>
    <t>Retrasos en la programación y formulación del Presupuesto.</t>
  </si>
  <si>
    <t>Falta de información necesaria, relevante y oportuna por parte de las diferentes áreas del TC.</t>
  </si>
  <si>
    <t>Medio</t>
  </si>
  <si>
    <t>Alto</t>
  </si>
  <si>
    <t>Insuficiente seguimiento y control.</t>
  </si>
  <si>
    <t>Bajo</t>
  </si>
  <si>
    <t>Retrasos en el trámite de modificación presupuestal.</t>
  </si>
  <si>
    <t>Falta de conciliación en el marco presupuestal</t>
  </si>
  <si>
    <t>Modificaciones presupuestales registradas erroneamente.</t>
  </si>
  <si>
    <t>Mensualmente se realizan validaciones de la información registrada y enviada por el área de Presupuesto</t>
  </si>
  <si>
    <t>Incumplimiento de metas. Baja ejeución presupuestal.</t>
  </si>
  <si>
    <t>Baja calificación en la evaluación del presupuesto por parte del MEF.</t>
  </si>
  <si>
    <t>Que el registro de la Orden de Compra quede mal asociada al clasificador de gastos correspondiente.</t>
  </si>
  <si>
    <t xml:space="preserve">Error operativo. </t>
  </si>
  <si>
    <t>Incremento de gastos en un clasificador que no le corresponde.</t>
  </si>
  <si>
    <t>Seguimiento continuo por parte del área de Logísitica</t>
  </si>
  <si>
    <t>Los topes máximos están establecidos en la norma de contrataciones del Estado</t>
  </si>
  <si>
    <t>Las funciones y responsabilidades del personal del área de Logística están claramente definidas y actualizadas en el ROF. Se cuenta con personal capacitado y certificado en contrataciones del Estado, proceso validado a través de OSCE.</t>
  </si>
  <si>
    <t>Pérdida de bienes muebles.</t>
  </si>
  <si>
    <t>Daño de bienes muebles.</t>
  </si>
  <si>
    <t>Pago de una factura, contrato o servicio que no esté debidamente aprobado por las áreas que ejecutan el Gasto.</t>
  </si>
  <si>
    <t>Pérdida de las Cartas Fianza en custodia en el área de Tesorería</t>
  </si>
  <si>
    <t>Pérdida de claves de acceso otorgadas por el MEF.</t>
  </si>
  <si>
    <t>Pérdida de claves digitales otorgadas por RENIEC.</t>
  </si>
  <si>
    <t>Controles tecnológicos desactualizados. Falta de cuidado del usuario en el cuidado de su clave de acceso.</t>
  </si>
  <si>
    <t>Pérdida de las chequeras en custodia en el área de Tesorería</t>
  </si>
  <si>
    <t>Adulteración de una chequera, o uso de cheques.</t>
  </si>
  <si>
    <t>La información se procesa a través del SIAF (Sistema Integrado de Administracion Financiera) donde existen controles de acceso y registro.</t>
  </si>
  <si>
    <t>Los lineamientos de Política institucional, objetivos estratégicos, acciones estratégicas no estén bien identificados y definidos en los planes institucionales</t>
  </si>
  <si>
    <t>Falta de acompañamiento de los funcionarios del TC para la construcción de la política institucional, definción de la visión, misión, objetivos estrátegicos y acciones estratégicas del Tribunal Constitucional</t>
  </si>
  <si>
    <t xml:space="preserve">No alcanzar las metas institucionales proyectadas al final del año, por la falta de  compromiso de los funcionarios y servidores </t>
  </si>
  <si>
    <t>X</t>
  </si>
  <si>
    <t>Informes presentados al Comité de Planeamiento Estratégico sobre la Formualción del PEI</t>
  </si>
  <si>
    <t>Comité de Planeamiento Estratégico y Oficina de Planeamiento y Desarrollo</t>
  </si>
  <si>
    <t>P</t>
  </si>
  <si>
    <t>M</t>
  </si>
  <si>
    <t>Anual</t>
  </si>
  <si>
    <t>Indicadores estratégicos inadecuados</t>
  </si>
  <si>
    <t>Falta de capacitación del personal para formular indicadores; Desconocer la metodología aplicable a la formualción de indicadores</t>
  </si>
  <si>
    <t>Plan Estratégico Institucional</t>
  </si>
  <si>
    <t xml:space="preserve"> Oficina de Planeamiento y Desarrollo</t>
  </si>
  <si>
    <t xml:space="preserve">Anual </t>
  </si>
  <si>
    <t>Personal no se encuentre identificado ni comprometido con los objetivos que se quieren lograr en la institución</t>
  </si>
  <si>
    <t>Canales de difusión ineficientes para la difusión de la visión, misión, política institucional, objetivos estratégicos y acciones estrategicos a todo el personal institucional (Alta Dirección, funcionarios y servidores).</t>
  </si>
  <si>
    <t>Inexistente sentido de pertenencia y compromiso de la Alta Dirección, funcionarios y servidores ante el cumplimiento de los objetivos institucionales</t>
  </si>
  <si>
    <t xml:space="preserve">Coordinaciones con la oficina de Imagen Institucional para la difusión de la visión, misión, objetivos institucionales a través de paneles, totem, correos electrónico   </t>
  </si>
  <si>
    <t xml:space="preserve">Oficina de Planeamiento y Desarrollo / Oficina de Imagen Institucional </t>
  </si>
  <si>
    <t>Diario</t>
  </si>
  <si>
    <t>No se cumplan los logros institucionales</t>
  </si>
  <si>
    <t>Desconocimiento de las unidades orgánicas y de su personal sobre los objetivos y acciones estratégicos del Tribunal Constitucional</t>
  </si>
  <si>
    <t>Cada unidad orgánica busca alcanzar sus propias metas como área; sin tener un misión global como institución.</t>
  </si>
  <si>
    <t>Informes de seguimiento y evaluación de planes institucionales</t>
  </si>
  <si>
    <t>Jefaturas de todas las áreas de la institución</t>
  </si>
  <si>
    <t>SA</t>
  </si>
  <si>
    <t>Incumplimiento en el logro de objetivos y metas institucionales</t>
  </si>
  <si>
    <t>Desinterés de la Alta Dirección y de los funcionarios por monitorear y controlar el cumplimiento de actividades y metas propuestas en los planes estratégicos y operativos de la institución.</t>
  </si>
  <si>
    <t>Imposibilidad de establecer medidas correctivas para la ejecución de las actividades y metas programadas.</t>
  </si>
  <si>
    <t>Informes presentados al Comité de Planeamiento Estratégico sobre la Seguimiento y Evaluación de Planes Institucionales (PEI y POI)</t>
  </si>
  <si>
    <t>Trimestral (POI) Anual (PEI)</t>
  </si>
  <si>
    <t>No contar con información completa, veraz y confiable para realizar la evaluación de los planes (estratégicos y operativos)</t>
  </si>
  <si>
    <t>Falta de predisposición de los jefes de unidades orgánicas en brindar oportunamente la información solicitada</t>
  </si>
  <si>
    <t>Limitaciones para el análisis y evaluación de la estrategia, y posterior toma de decisiones en la implementación de medidas correctivas</t>
  </si>
  <si>
    <t>Reportes de seguimiento de los planes (estratégico y operativos); Informes de evalaución de planes (PEI y POI)</t>
  </si>
  <si>
    <t>Reportes de seguimiento de los planes (PEI y POI) entregados fuera de los plazos</t>
  </si>
  <si>
    <t>Falta de disposición de las jefaturas de unidades orgánicas de realizar el seguimiento de sus respectivas actividades y metas definidas en los planes estratégicos y operativos</t>
  </si>
  <si>
    <t>Cierre del Sistema Aplicativo CEPLAN V.01, y por tanto no tener datos en tiempo real para la generación de informes y análisis de datos para la toma de desiciones.</t>
  </si>
  <si>
    <t>Reportes de seguimiento de actividades y metas en los planes institucionales que no estén debidamente  sustentados o documentados</t>
  </si>
  <si>
    <t>Discrecionalidad de las jefaturas de reportar documentariamente el grado de cumplimiento de sus actividades y metas</t>
  </si>
  <si>
    <t>Generar informes a la Alta Dirección que no demuestren la gestión real por falta de información documentada para la toma de decisiones.</t>
  </si>
  <si>
    <t>Directivas con base legal desactualizada (áreas muchas veces colocan normas derogadas)</t>
  </si>
  <si>
    <t>2. Operativo</t>
  </si>
  <si>
    <t>Desconocimiento de las personas que elaboran las directivas sobre las normas legales vigentes de los temas que se trata</t>
  </si>
  <si>
    <t>Mala praxis por desconocimiento de nuevas normas vigentes; Normas internas desalineadas de las normas vigentes</t>
  </si>
  <si>
    <t>Proyectos de Directivas</t>
  </si>
  <si>
    <t>D</t>
  </si>
  <si>
    <t>Mensual</t>
  </si>
  <si>
    <t xml:space="preserve"> Directivas con procesos y procedimientos poco claros y que no delimitan las responsabilidades de las áreas usuarias</t>
  </si>
  <si>
    <t>Desinterés de las áreas  usuarias de proyectar Directivas cuya identificación de los procesos y procedimientos sean claros</t>
  </si>
  <si>
    <t>Problemas de gestión y funcionamiento interno derivados por la falta de procedimientos claros /  Observaciones del Órgano de Control Institucional</t>
  </si>
  <si>
    <t>Revisión y ajuste de observaciones al proyecto de Directivas no se realicen dentro de los plazos requeridos</t>
  </si>
  <si>
    <t xml:space="preserve">Desinterés de las jefaturas </t>
  </si>
  <si>
    <t>Desactualización de las directivas por el cambio permanente de normas emitidas por entes rectores u otros</t>
  </si>
  <si>
    <r>
      <t>Producto (AEI):</t>
    </r>
    <r>
      <rPr>
        <sz val="8"/>
        <color indexed="8"/>
        <rFont val="Calibri"/>
        <family val="2"/>
      </rPr>
      <t xml:space="preserve"> Se coloca el código de la Acción Estratégica Institucional con la cual se relaciona el riesgo identificado.</t>
    </r>
  </si>
  <si>
    <r>
      <t>Código del Proceso:</t>
    </r>
    <r>
      <rPr>
        <sz val="8"/>
        <color indexed="8"/>
        <rFont val="Calibri"/>
        <family val="2"/>
      </rPr>
      <t xml:space="preserve"> Se coloca el código del proceso o procedimiento con el cual se relaciona el riesgo identificado. En caso se refiera a un riesgo a nivel de entidad, colocar N/A.</t>
    </r>
  </si>
  <si>
    <r>
      <t>Código del Riesgo</t>
    </r>
    <r>
      <rPr>
        <sz val="8"/>
        <color indexed="8"/>
        <rFont val="Calibri"/>
        <family val="2"/>
      </rPr>
      <t>: Se coloca el código único que identifica a cada riesgo. Para los riesgos a nivel de entidad empieza con la letra "E". Para los riesgos a nivel de procesos empieza con la letra "P".</t>
    </r>
  </si>
  <si>
    <r>
      <t>Evento de Riesgo:</t>
    </r>
    <r>
      <rPr>
        <sz val="8"/>
        <color indexed="8"/>
        <rFont val="Calibri"/>
        <family val="2"/>
      </rPr>
      <t xml:space="preserve"> Se coloca la descripción del riesgo identificado.</t>
    </r>
  </si>
  <si>
    <r>
      <t>Tipo de Riesgo</t>
    </r>
    <r>
      <rPr>
        <sz val="8"/>
        <color indexed="8"/>
        <rFont val="Calibri"/>
        <family val="2"/>
      </rPr>
      <t>: Se colocan las siglas del tipo de riesgo identificado, en función a los tipos de riesgo definidos en el Manual de Gestión de Riesgos.</t>
    </r>
  </si>
  <si>
    <r>
      <t>Causa:</t>
    </r>
    <r>
      <rPr>
        <sz val="8"/>
        <color indexed="8"/>
        <rFont val="Calibri"/>
        <family val="2"/>
      </rPr>
      <t xml:space="preserve"> Se colocan los medios, circunstancias y agentes que generan los riesgos.</t>
    </r>
  </si>
  <si>
    <r>
      <t>Efecto:</t>
    </r>
    <r>
      <rPr>
        <sz val="8"/>
        <color indexed="8"/>
        <rFont val="Calibri"/>
        <family val="2"/>
      </rPr>
      <t xml:space="preserve"> Se colocan las consecuencias que puede ocasionar el riesgo identificado.</t>
    </r>
  </si>
  <si>
    <r>
      <t>Probabilidad - Inherente</t>
    </r>
    <r>
      <rPr>
        <sz val="8"/>
        <color indexed="8"/>
        <rFont val="Calibri"/>
        <family val="2"/>
      </rPr>
      <t>: Se coloca el valor numérico de la probabilidad del riesgo inherente, según los valores definidos en el Manual de Gestión de Riesgos.</t>
    </r>
  </si>
  <si>
    <r>
      <t>Impacto - Inherente</t>
    </r>
    <r>
      <rPr>
        <sz val="8"/>
        <color indexed="8"/>
        <rFont val="Calibri"/>
        <family val="2"/>
      </rPr>
      <t>: Se coloca el valor numérico de la probabilidad del riesgo inherente, según los valores definidos en el Manual de Gestión de Riesgos.</t>
    </r>
  </si>
  <si>
    <r>
      <t>Nivel - Inherente</t>
    </r>
    <r>
      <rPr>
        <sz val="8"/>
        <color indexed="8"/>
        <rFont val="Calibri"/>
        <family val="2"/>
      </rPr>
      <t>: Es el resultado de multiplicar la Probabilidad por el Impacto, del riesgo inherente.</t>
    </r>
  </si>
  <si>
    <r>
      <t>Respuesta al Riesgo</t>
    </r>
    <r>
      <rPr>
        <sz val="8"/>
        <color indexed="8"/>
        <rFont val="Calibri"/>
        <family val="2"/>
      </rPr>
      <t>: Se marca con una "X" la estrategia elegida o aplicada (Evitar, Reducir, Transferir o Aceptar).</t>
    </r>
  </si>
  <si>
    <r>
      <t>Actividades de Control</t>
    </r>
    <r>
      <rPr>
        <sz val="8"/>
        <color indexed="8"/>
        <rFont val="Calibri"/>
        <family val="2"/>
      </rPr>
      <t>: Se coloca la descripción del control.</t>
    </r>
  </si>
  <si>
    <r>
      <t>Responsable:</t>
    </r>
    <r>
      <rPr>
        <sz val="8"/>
        <color indexed="8"/>
        <rFont val="Calibri"/>
        <family val="2"/>
      </rPr>
      <t xml:space="preserve"> Se coloca el puesto encargado del control.</t>
    </r>
  </si>
  <si>
    <r>
      <t>Tipo de Control</t>
    </r>
    <r>
      <rPr>
        <sz val="8"/>
        <color indexed="8"/>
        <rFont val="Calibri"/>
        <family val="2"/>
      </rPr>
      <t>: Se indica el tipo de control usando las siglas del mismo (P/D, M/SA/A), de acuerdo a lo definido en el Manual de Gestión de Riesgos.</t>
    </r>
  </si>
  <si>
    <r>
      <t>Frecuencia</t>
    </r>
    <r>
      <rPr>
        <sz val="8"/>
        <color indexed="8"/>
        <rFont val="Calibri"/>
        <family val="2"/>
      </rPr>
      <t>: Se coloca la frecuencia o periodicidad con la cual se realiza el control.</t>
    </r>
  </si>
  <si>
    <r>
      <t>Efectividad del Control %:</t>
    </r>
    <r>
      <rPr>
        <sz val="8"/>
        <color indexed="8"/>
        <rFont val="Calibri"/>
        <family val="2"/>
      </rPr>
      <t xml:space="preserve"> Se coloca el porcentaje de efectividad del control.</t>
    </r>
  </si>
  <si>
    <r>
      <t>Probabilidad - Residual:</t>
    </r>
    <r>
      <rPr>
        <sz val="8"/>
        <color indexed="8"/>
        <rFont val="Calibri"/>
        <family val="2"/>
      </rPr>
      <t xml:space="preserve"> Se coloca el valor numérico de la probabilidad del riesgo residual, según los valores definidos en el Manual de Gestión de Riesgos.</t>
    </r>
  </si>
  <si>
    <r>
      <t>Impacto - Residual:</t>
    </r>
    <r>
      <rPr>
        <sz val="8"/>
        <color indexed="8"/>
        <rFont val="Calibri"/>
        <family val="2"/>
      </rPr>
      <t xml:space="preserve"> Se coloca el valor numérico de la probabilidad del riesgo residual, según los valores definidos en el Manual de Gestión de Riesgos.</t>
    </r>
  </si>
  <si>
    <r>
      <t>Nivel - Residual:</t>
    </r>
    <r>
      <rPr>
        <sz val="8"/>
        <color indexed="8"/>
        <rFont val="Calibri"/>
        <family val="2"/>
      </rPr>
      <t xml:space="preserve"> Es el resultado de multiplicar la Probabilidad por el Impacto, del riesgo residual.</t>
    </r>
  </si>
  <si>
    <t>Incumplir con los procedimientos internos para el pago de las Facturas o Recibos. Falta de conocimiento por parte del personal. Falta de experiencia en la labor.</t>
  </si>
  <si>
    <t>Al momento de la recepción en Contabilidad, el personal verifica que cuente con todas las aprobaciones correspondientes.</t>
  </si>
  <si>
    <t>ÁREA: PROCURADURÍA PÚBLICA</t>
  </si>
  <si>
    <t>ÁREA: OFICINA DE ASESORÍA JURÍDICA</t>
  </si>
  <si>
    <t>Sentencia desfavorable para el TC</t>
  </si>
  <si>
    <t>Prescripción de la acción (vencimiento del plazo máximo legal para demandar)</t>
  </si>
  <si>
    <t>Posición débil en el proceso</t>
  </si>
  <si>
    <t>Resultado desfavorable para el TC</t>
  </si>
  <si>
    <t>No apersonarse a los procesos en los que el TC ha sido demandado</t>
  </si>
  <si>
    <t>Ser declarado rebelde y perder la posibilidad de defensa.</t>
  </si>
  <si>
    <t>No impulsar los procesos civiles en los que el TC es demandante</t>
  </si>
  <si>
    <t>Proceso declarado en abandono. Iniciar un nuevo proceso y presentar una nueva demanda después de un año.</t>
  </si>
  <si>
    <t>No contestar las demandas dentro del plazo de ley</t>
  </si>
  <si>
    <t>No impugnar las sentencias dentro del plazo de ley</t>
  </si>
  <si>
    <t>Impugnación improcedente</t>
  </si>
  <si>
    <t>Recibir información inadecuada, incompleta o inoportuna de parte de las áreas involucradas</t>
  </si>
  <si>
    <t>Defensa inadecuada para el TC</t>
  </si>
  <si>
    <t>Contratos o convenios suscritos por el TC no visados por Asesoría Jurídica</t>
  </si>
  <si>
    <t>Error en la absolución de consultas formuladas por la Alta Dirección</t>
  </si>
  <si>
    <t>Error en la absolución de consultas formuladas por las unidades orgánicas</t>
  </si>
  <si>
    <t>Toma de decisiones contrarias a ley. Perjuicio reputacional para el TC.</t>
  </si>
  <si>
    <t>1 Operativo, 2 Reputacional, 3 Financiero</t>
  </si>
  <si>
    <t>No visar los proyectos de documentos normativos a ser suscritos por la Presidencia del TC</t>
  </si>
  <si>
    <t>Errores de naturaleza legal en los documentos normativos.  Perjuicio reputacional para el TC.</t>
  </si>
  <si>
    <t>Falta de conocimiento por parte del personal a cargo del proceso.</t>
  </si>
  <si>
    <t>Contratos o convenios con cláusulas lesivas para el TC. Perjuicio económico para el TC. Perjuicio reputacional para el TC.</t>
  </si>
  <si>
    <t>Falta de claridad en el requerimiento realizado a Asesoría Jurídica. Falta de conocimiento por parte del personal a cargo del proceso.</t>
  </si>
  <si>
    <t>ÁREA: DIRECCION GENERAL DE ADMINISTRACION</t>
  </si>
  <si>
    <r>
      <t>Producto (AEI):</t>
    </r>
    <r>
      <rPr>
        <sz val="11"/>
        <rFont val="Arial"/>
        <family val="2"/>
      </rPr>
      <t xml:space="preserve"> Se coloca el código de la Acción Estratégica Institucional con la cual se relaciona el riesgo identificado.</t>
    </r>
  </si>
  <si>
    <r>
      <t>Código del Proceso:</t>
    </r>
    <r>
      <rPr>
        <sz val="11"/>
        <rFont val="Arial"/>
        <family val="2"/>
      </rPr>
      <t xml:space="preserve"> Se coloca el código del proceso o procedimiento con el cual se relaciona el riesgo identificado. En caso se refiera a un riesgo a nivel de entidad, colocar N/A.</t>
    </r>
  </si>
  <si>
    <r>
      <t>Código del Riesgo</t>
    </r>
    <r>
      <rPr>
        <sz val="11"/>
        <rFont val="Arial"/>
        <family val="2"/>
      </rPr>
      <t>: Se coloca el código único que identifica a cada riesgo. Para los riesgos a nivel de entidad empieza con la letra "E". Para los riesgos a nivel de procesos empieza con la letra "P".</t>
    </r>
  </si>
  <si>
    <r>
      <t>Evento de Riesgo:</t>
    </r>
    <r>
      <rPr>
        <sz val="11"/>
        <rFont val="Arial"/>
        <family val="2"/>
      </rPr>
      <t xml:space="preserve"> Se coloca la descripción del riesgo identificado.</t>
    </r>
  </si>
  <si>
    <r>
      <t>Tipo de Riesgo</t>
    </r>
    <r>
      <rPr>
        <sz val="11"/>
        <rFont val="Arial"/>
        <family val="2"/>
      </rPr>
      <t>: Se colocan las siglas del tipo de riesgo identificado, en función a los tipos de riesgo definidos en el Manual de Gestión de Riesgos.</t>
    </r>
  </si>
  <si>
    <r>
      <t>Causa:</t>
    </r>
    <r>
      <rPr>
        <sz val="11"/>
        <rFont val="Arial"/>
        <family val="2"/>
      </rPr>
      <t xml:space="preserve"> Se colocan los medios, circunstancias y agentes que generan los riesgos.</t>
    </r>
  </si>
  <si>
    <r>
      <t>Efecto:</t>
    </r>
    <r>
      <rPr>
        <sz val="11"/>
        <rFont val="Arial"/>
        <family val="2"/>
      </rPr>
      <t xml:space="preserve"> Se colocan las consecuencias que puede ocasionar el riesgo identificado.</t>
    </r>
  </si>
  <si>
    <r>
      <t>Probabilidad - Inherente</t>
    </r>
    <r>
      <rPr>
        <sz val="11"/>
        <rFont val="Arial"/>
        <family val="2"/>
      </rPr>
      <t>: Se coloca el valor numérico de la probabilidad del riesgo inherente, según los valores definidos en el Manual de Gestión de Riesgos.</t>
    </r>
  </si>
  <si>
    <r>
      <t>Impacto - Inherente</t>
    </r>
    <r>
      <rPr>
        <sz val="11"/>
        <rFont val="Arial"/>
        <family val="2"/>
      </rPr>
      <t>: Se coloca el valor numérico de la probabilidad del riesgo inherente, según los valores definidos en el Manual de Gestión de Riesgos.</t>
    </r>
  </si>
  <si>
    <r>
      <t>Nivel - Inherente</t>
    </r>
    <r>
      <rPr>
        <sz val="11"/>
        <rFont val="Arial"/>
        <family val="2"/>
      </rPr>
      <t>: Es el resultado de multiplicar la Probabilidad por el Impacto, del riesgo inherente.</t>
    </r>
  </si>
  <si>
    <r>
      <t>Respuesta al Riesgo</t>
    </r>
    <r>
      <rPr>
        <sz val="11"/>
        <rFont val="Arial"/>
        <family val="2"/>
      </rPr>
      <t>: Se marca con una "X" la estrategia elegida o aplicada (Evitar, Reducir, Transferir o Aceptar).</t>
    </r>
  </si>
  <si>
    <r>
      <t>Actividades de Control</t>
    </r>
    <r>
      <rPr>
        <sz val="11"/>
        <rFont val="Arial"/>
        <family val="2"/>
      </rPr>
      <t>: Se coloca la descripción del control.</t>
    </r>
  </si>
  <si>
    <r>
      <t>Responsable:</t>
    </r>
    <r>
      <rPr>
        <sz val="11"/>
        <rFont val="Arial"/>
        <family val="2"/>
      </rPr>
      <t xml:space="preserve"> Se coloca el puesto encargado del control.</t>
    </r>
  </si>
  <si>
    <r>
      <t>Tipo de Control</t>
    </r>
    <r>
      <rPr>
        <sz val="11"/>
        <rFont val="Arial"/>
        <family val="2"/>
      </rPr>
      <t>: Se indica el tipo de control usando las siglas del mismo (P/D, M/SA/A), de acuerdo a lo definido en el Manual de Gestión de Riesgos.</t>
    </r>
  </si>
  <si>
    <r>
      <t>Frecuencia</t>
    </r>
    <r>
      <rPr>
        <sz val="11"/>
        <rFont val="Arial"/>
        <family val="2"/>
      </rPr>
      <t>: Se coloca la frecuencia o periodicidad con la cual se realiza el control.</t>
    </r>
  </si>
  <si>
    <r>
      <t>Efectividad del Control %:</t>
    </r>
    <r>
      <rPr>
        <sz val="11"/>
        <rFont val="Arial"/>
        <family val="2"/>
      </rPr>
      <t xml:space="preserve"> Se coloca el porcentaje de efectividad del control.</t>
    </r>
  </si>
  <si>
    <r>
      <t>Probabilidad - Residual:</t>
    </r>
    <r>
      <rPr>
        <sz val="11"/>
        <rFont val="Arial"/>
        <family val="2"/>
      </rPr>
      <t xml:space="preserve"> Se coloca el valor numérico de la probabilidad del riesgo residual, según los valores definidos en el Manual de Gestión de Riesgos.</t>
    </r>
  </si>
  <si>
    <r>
      <t>Impacto - Residual:</t>
    </r>
    <r>
      <rPr>
        <sz val="11"/>
        <rFont val="Arial"/>
        <family val="2"/>
      </rPr>
      <t xml:space="preserve"> Se coloca el valor numérico de la probabilidad del riesgo residual, según los valores definidos en el Manual de Gestión de Riesgos.</t>
    </r>
  </si>
  <si>
    <r>
      <t>Nivel - Residual:</t>
    </r>
    <r>
      <rPr>
        <sz val="11"/>
        <rFont val="Arial"/>
        <family val="2"/>
      </rPr>
      <t xml:space="preserve"> Es el resultado de multiplicar la Probabilidad por el Impacto, del riesgo residual.</t>
    </r>
  </si>
  <si>
    <t>Asignacion de recursos para un proyecto de inversión injustificado.</t>
  </si>
  <si>
    <t>Incumplimiento en el cronograma de desarrollo de un proyecto de inversión.</t>
  </si>
  <si>
    <t>Sobrecostos en el desarrollo de un proyecto de inversión.</t>
  </si>
  <si>
    <t>Afectación en el cumplimiento de objetivos y metas. Detrimento patrimonial. Desvío de recursos. Incrementos injustificados en gastos. Incrementos injustificados en el presupuesto.</t>
  </si>
  <si>
    <t>Afectación en el cumplimiento de objetivos y metas. Detrimento patrimonial. Incrementos injustificados en gastos. Incrementos injustificados en el presupuesto.</t>
  </si>
  <si>
    <t>Planificación inadecuada. Debilidades en la formulación del proyecto en términos del alcance, recursos y tiempo requeridos. Falta de personal dedicado al seguimiento de proyectos de inversión.</t>
  </si>
  <si>
    <t>Insuficiente seguimiento y control. Modificaciones en la normatividad contractual. Falta de personal dedicado al seguimiento de proyectos de inversión.</t>
  </si>
  <si>
    <t>Planificación inadecuada. Falta de información necesaria y relevante. Falta de personal dedicado al seguimiento de proyectos de inversión. Cambio de prioridades. Cambios en el presupuesto.</t>
  </si>
  <si>
    <t>Ad Hoc</t>
  </si>
  <si>
    <t>Falta de información necesaria, relevante y oportuna por parte de las áreas involucradas del TC.</t>
  </si>
  <si>
    <t>Flata de priorización o Retrasos en los pago de Sentencias Judiciales de dar suma de dinero</t>
  </si>
  <si>
    <t>Que el Plan Anual de Contrataciones (PAC) no contenga todas las necesidades de adquisición de bienes y servicios de las diversas áreas del TC.</t>
  </si>
  <si>
    <t>Adquirir productos o servicios no idóneos. Rechazo del servicio o producto brindado por el proveedor. Incremento de gastos por reprocesos.</t>
  </si>
  <si>
    <t>El área de Logística brinda a todas las áreas, la información histórica de sus necesidades a fin de que les sirva de insumo al momento de elaborar el Cuadro de Necesidades.</t>
  </si>
  <si>
    <t>Falta de conocimiento del Proceso por parte del personal de Logística</t>
  </si>
  <si>
    <t>Las áreas del TC no realizan una debida y oportuna planificación de sus necesidades. Falta de conocimiento del proceso por parte de las áreas del TC.</t>
  </si>
  <si>
    <t>Que el Plan Anual de Contrataciones (PAC) no se presente dentro de los plazos normados.</t>
  </si>
  <si>
    <t>Sanciones administrativas al personal involucrado.</t>
  </si>
  <si>
    <t>El área de Logística realiza el control del cumplimiento de los plazos.</t>
  </si>
  <si>
    <t>Bienes muebles e inmuebles sin mantenimiento periódico</t>
  </si>
  <si>
    <t>Insuficientes medidas de control y seguridad. Descuido o negligencia. Eventos de fuerza mayor o caso fortuito. Inadecuado uso de los bienes.</t>
  </si>
  <si>
    <t>Falta de conocimiento de los procesos de mantenimiento por parte del personal. Descuido o negligencia por parte del personal.</t>
  </si>
  <si>
    <t>Mala imagen institucional. Sanciones administrativas.</t>
  </si>
  <si>
    <t>Para el proceso de selección y contratación se utilizan los lineamientos y metodologías de evaluación de oferta definidas en la Ley de Contrataciones del Estado. Asimismo, las directivas de evaluación de ofertas establecidas por el OSCE. El formato utilizado en el proceso de selección corresponde al "Tablero de Requisitos de Calificación y Factores de Evaluación según objeto contractual".</t>
  </si>
  <si>
    <t xml:space="preserve">Para el proceso de selección y contratación se utilizan los lineamientos y metodologías de evaluación de oferta definidas en la Ley de Contrataciones del Estado. Asimismo, las directivas de evaluación de ofertas establecidas por el OSCE. </t>
  </si>
  <si>
    <t>El área de Logística realiza el control de plazos. Las áreas usuarias son responsables del control de cumplimiento de la entrega del bien o servicio y del cumplimiento de los plazos.</t>
  </si>
  <si>
    <t>Presentar en el proceso de selección, información del proveedor, inadecuada o incompleta y fuera de plazo establecido para la adquisición de un bien o servicio.</t>
  </si>
  <si>
    <t>Presentar información inadecuada o incompleta y fuera de plazo establecido para la emisión de la conformidad del bien o servicio otorgado por el proveedor.</t>
  </si>
  <si>
    <t>El área de Logística realiza sus funciones de acuerdo a lo establecido en la directiva para atención de requerimientos (Directiva: )</t>
  </si>
  <si>
    <t>Seleccionar y comprar a proveedores que no hayan cumplido los requistos exigidos en el procedimiento de selección de proveedores.</t>
  </si>
  <si>
    <t>El área de Logística realiza un seguimiento continuo a las áreas usuarias. Las áreas usuarias son responsables del control de cumplimiento de la entrega del bien o servicio de acuerdo a las condiciones contractuales.</t>
  </si>
  <si>
    <t>El Sistema SIAF controla a fin de que el pago a realizar se encuentre alineado con lo presupuestado.</t>
  </si>
  <si>
    <t>Adquirir productos o servicios no idóneos. No disponer del producto o servicio que se necesite. Reprocesos. Incremento de gastos y plazos por reprocesos.</t>
  </si>
  <si>
    <t>Que no se cumplan con las formalidades establecidas en la normativa. Que los bienes y/o servicios contratados no satisfagan las necesidades en la calidad, cantidad o plazos proyectados.  Reprocesos. Incremento de gastos y plazos por reprocesos.</t>
  </si>
  <si>
    <t>Gestionar requerimientos sin las autorizaciones correspondientes.</t>
  </si>
  <si>
    <t>Los Sistemas SIGA y el SIAF contienen el control para la correcta asignación del clasificador de gastos.</t>
  </si>
  <si>
    <t>Errores en la determinación de los términos de referencia o especificaciones técnicas por parte de las áreas del TC.</t>
  </si>
  <si>
    <t>Falta de claridad en el requerimiento por parte de las áreas del TC.</t>
  </si>
  <si>
    <t>Cada área del TC es responsable de preparar los términos de referencia o especificaciones técnicas de acuerdo a sus necesidades. Estos son revisados por la Jefatura a cargo del área respectiva.</t>
  </si>
  <si>
    <t>No existe un control definido dentro del TC.</t>
  </si>
  <si>
    <t>Se cuenta con broker experto en el tema. Asimismo, se cuenta con personal del área Logísitica capacitado en el tema.</t>
  </si>
  <si>
    <t>El área de seguridad realiza el control de la entrada y salida de todas las personas que ingresan a los locales del TC.</t>
  </si>
  <si>
    <t>Presupuesto elaborado con información incorrecta. Falta de información necesaria y relevante. Falta de conocimiento por parte del personal del área de Presupuesto. Falta de conocimiento por parte del personal de las otras áreas del TC.</t>
  </si>
  <si>
    <t>Las funciones y responsabilidades del personal del área de Presupuesto están claramente definidas y actualizadas en el ROF. Asimismo, se brindan capacitaciones activas al personal del TC en temas de Presupuesto.</t>
  </si>
  <si>
    <t>S03</t>
  </si>
  <si>
    <t>La programación y formulación del Presupuesto se realiza oportunamente. Existe por norma la formación de la Comisión de Presupuesto</t>
  </si>
  <si>
    <t>Se elaboran Informes semestrales sobre la ejecución presupuestal. Se realiza el continuo y oportuno seguimiento al personal del TC</t>
  </si>
  <si>
    <t>Se realiza un monitoreo continuo de las principales partidas presupuestales o de aquellas con cambios poco usuales. Se elaboran Informes semestrales sobre la ejecución presupuestal.</t>
  </si>
  <si>
    <t>Se realiza la revisión del cumplimiento de metas.</t>
  </si>
  <si>
    <t>E02.03</t>
  </si>
  <si>
    <r>
      <rPr>
        <b/>
        <sz val="8"/>
        <rFont val="Arial"/>
        <family val="2"/>
      </rPr>
      <t xml:space="preserve">AEI.03.03 </t>
    </r>
    <r>
      <rPr>
        <sz val="8"/>
        <rFont val="Arial"/>
        <family val="2"/>
      </rPr>
      <t>PROCESOS ADMINISTRATIVOS SIMPLEFICADOS Y EFICACES PARA LA ATENCIÓN DEL USUARIO INTERNO Y EXTERNO</t>
    </r>
  </si>
  <si>
    <r>
      <t xml:space="preserve">E02.01.01 </t>
    </r>
    <r>
      <rPr>
        <sz val="8"/>
        <rFont val="Arial"/>
        <family val="2"/>
      </rPr>
      <t>FORMULACIÓN DE PLANES INSTITUCIONALES</t>
    </r>
  </si>
  <si>
    <r>
      <rPr>
        <b/>
        <sz val="8"/>
        <rFont val="Arial"/>
        <family val="2"/>
      </rPr>
      <t xml:space="preserve">E02.01.01 </t>
    </r>
    <r>
      <rPr>
        <sz val="8"/>
        <rFont val="Arial"/>
        <family val="2"/>
      </rPr>
      <t>FORMULACIÓN DE PLANES INSTITUCIONALES</t>
    </r>
  </si>
  <si>
    <r>
      <t xml:space="preserve">E02.01.03 </t>
    </r>
    <r>
      <rPr>
        <sz val="8"/>
        <rFont val="Arial"/>
        <family val="2"/>
      </rPr>
      <t>CONTROLAR Y EVALUAR EL PLAN OPERATIVO</t>
    </r>
  </si>
  <si>
    <r>
      <rPr>
        <b/>
        <sz val="8"/>
        <rFont val="Arial"/>
        <family val="2"/>
      </rPr>
      <t xml:space="preserve">E02.01.03 </t>
    </r>
    <r>
      <rPr>
        <sz val="8"/>
        <rFont val="Arial"/>
        <family val="2"/>
      </rPr>
      <t>CONTROLAR Y EVALUAR EL PLAN OPERATIVO</t>
    </r>
  </si>
  <si>
    <r>
      <t xml:space="preserve">E02.02.01 </t>
    </r>
    <r>
      <rPr>
        <sz val="8"/>
        <rFont val="Arial"/>
        <family val="2"/>
      </rPr>
      <t>EVALUAR LOS PROYECTOS DE DIRECTIVAS</t>
    </r>
  </si>
  <si>
    <r>
      <rPr>
        <b/>
        <sz val="8"/>
        <rFont val="Arial"/>
        <family val="2"/>
      </rPr>
      <t>E02.02.03</t>
    </r>
    <r>
      <rPr>
        <sz val="8"/>
        <rFont val="Arial"/>
        <family val="2"/>
      </rPr>
      <t xml:space="preserve"> AJUSTE DE OBSERVACIONES A LAS DIRECTIVAS</t>
    </r>
  </si>
  <si>
    <t>Oficina de Presupuesto</t>
  </si>
  <si>
    <t>Oficina de Presupuesto y Jefaturas de todas las áreas de la institución</t>
  </si>
  <si>
    <t>Oficina de Logística</t>
  </si>
  <si>
    <t>Oficina de Logística y Jefaturas de todas las áreas de la institución</t>
  </si>
  <si>
    <t>S01</t>
  </si>
  <si>
    <t>Oficina de Contabilidad y Tesorería</t>
  </si>
  <si>
    <t>Las Cartas Fianza se encuentran en cajas de seguridad. Asimismo, se lleva el control de la entrada y salida de las Cartas Fianza.</t>
  </si>
  <si>
    <t>Las chequeras se encuentran en cajas de seguridad. Asimismo, se lleva el control de la entrada y salida de las chequeras.</t>
  </si>
  <si>
    <t>Las claves de acceso son personales. Cada colaborador es responsable de las custodia de sus claves de acceso.</t>
  </si>
  <si>
    <t>Se realiza la conciliación mensual</t>
  </si>
  <si>
    <t>Se realiza la conciliación mensual y anual de las cuentas de los EEFF. Asimismo, los EEFF son Auditados anualmente.</t>
  </si>
  <si>
    <t>El área Contable cierra mensualmente con la última información recibida por cada área usuaria. Es respomsabilidad de cada área usuaria, remitir la información oportunamente.</t>
  </si>
  <si>
    <t>Se realiza un proceso automático para el proceso tributario. Se realiza seguimiento continuo del cronograma de pagos.</t>
  </si>
  <si>
    <t xml:space="preserve"> Se realiza seguimiento continuo del cronograma de pagos.</t>
  </si>
  <si>
    <t>Todo el personal de todas las áreas de la institución</t>
  </si>
  <si>
    <t>Códigos de ética y conducta.</t>
  </si>
  <si>
    <t>Desvío de recursos. Detrimento patrimonial. Responsabilidad administrativa, civil y penal.</t>
  </si>
  <si>
    <t>Daño patrimonial. Responsabilidad administrativa, civil y penal. Mala imagen institucional. Afectación de las actividades misionales y de soporte para atender las necesidades de la Entidad.</t>
  </si>
  <si>
    <t>Posible detrimento patrimonial. Responsabilidad administrativa. Pérdida de imagen institucional.</t>
  </si>
  <si>
    <t>Detrimento patrimonial. Desvío de recursos. Responsabilidad administrativa, civil y penal.</t>
  </si>
  <si>
    <t>Detrimento patrimonial. Responsabilidad administrativa, civil y penal. Deterioro de la imagen institucional.</t>
  </si>
  <si>
    <t>No proporcionar a los ciudadanos la información pública del TC de acuerdo a lo indicado en la Ley de Transparencia y Acceso a la Información Pública (Ley 27806)</t>
  </si>
  <si>
    <t>Incumplimiento de la Ley de Transparencia y Acceso a la Información Pública (Ley 27806). Responsabilidad administrativa y/o penal para los funcionarios responsables del incumplimiento.</t>
  </si>
  <si>
    <t>Desconocimiento de la normativa por parte de los funcionarios responsables. Exceso de carga laboral.</t>
  </si>
  <si>
    <t xml:space="preserve">No recibir, registrar, archivar y remitir a la Contraloría las DDJJ de los funcionarios obligados, de acuerdo a lo indicado en la LEY 27482. </t>
  </si>
  <si>
    <t>No publicar las DDJJ de los funcionarios obligados en El Peruano, de acuerdo a lo indicado en la LEY 27482.</t>
  </si>
  <si>
    <t>Incumplimiento de la Ley que regula la publicación de la DDJJ de Ingresos y de Bienes y Rentas de los funcionarios y servidores públicos del Estado (LEY 27482). Responsabilidad administrativa para la Dirección General de Administración.</t>
  </si>
  <si>
    <t>Incumplimiento de la Ley que regula la publicación de la DDJJ de Ingresos y de Bienes y Rentas de los funcionarios y servidores públicos del Estado (LEY 27482). Sanciones administrativas para el titular de la entidad y la titular de la Dirección General de Administración.</t>
  </si>
  <si>
    <t>E01.02</t>
  </si>
  <si>
    <t>DGA</t>
  </si>
  <si>
    <t>DGA y Jefaturas de todas las áreas de la institución</t>
  </si>
  <si>
    <t>ÁREA: OFICINA DE TECNOLOGÍAS DE LA INFORMACIÓN</t>
  </si>
  <si>
    <t>Sustracción de equipo de cómputo no capaz de almacenar información (monitor, teclado, mouse, scanner, lector de tarjetas etc)</t>
  </si>
  <si>
    <t>Tecnológico</t>
  </si>
  <si>
    <t>Pérdida parcial de componentes periféricos, que paralizan la operatividad del equipo.
Necesidad de adquirir un accesorio o equipo de reemplazo</t>
  </si>
  <si>
    <t>Sustracción de equipo de cómputo, capaz de almacenar información de áreas operativas (CPU, Computador portátil, Unidad de Almacenamiento de Datos (USBs)</t>
  </si>
  <si>
    <t>Sustracción de equipo de cómputo, de funcionarios de nivel alto o medio( CPU, Computador portátil, Unidad de Almacenamiento de Datos (USB)</t>
  </si>
  <si>
    <t>Sustracción de equipo de cómputo del Centro de Datos (Servidores)</t>
  </si>
  <si>
    <t>Sustracción de equipo de cómputo del Centro de Datos (Unidad de Almacenamiento de Datos)</t>
  </si>
  <si>
    <t>Pérdida parcial o total de la información alojada en ellos.
Incapacidad de contar con unidades de respaldo para la obtención de backups diarios.
Pérdida de reputación
Posible difiusión de información confidencial</t>
  </si>
  <si>
    <t>Deterioro de equipo de cómputo no capaz de almacenar información (monitor, teclado, mouse, scanner, lector de tarjetas etc)</t>
  </si>
  <si>
    <t>Deterioro de equipo de cómputo, capaz de almacenar información de áreas operativas (CPU, Computador portátil, Unidad de Almacenamiento de Datos (USBs)</t>
  </si>
  <si>
    <t xml:space="preserve">Pérdida de operatividad o, eventualmente, perdida de información local propia del usuario. 
</t>
  </si>
  <si>
    <t>Pérdida de operatividad del funcionario y , eventualmente, pérdida de información
Paralización transitorio de actividades del funcionario
Disminución de la efectividad de los procesos.</t>
  </si>
  <si>
    <t>Deterioro o daño de equipo de cómputo del Centro de Datos (Servidores, Enclosure)</t>
  </si>
  <si>
    <t xml:space="preserve">Pérdida total de operatividad en las operaciones, dependiendo de la naturaleza del servidor siniestrado. 
Paralización de las actividades de misión crítica
</t>
  </si>
  <si>
    <t>Deterioro de equipo de cómputo del Centro de Datos (Unidad de Almacenamiento de Datos)</t>
  </si>
  <si>
    <t xml:space="preserve">Pérdida parcial o total de la información alojada en ellos.
Incapacidad de contar con unidades de respaldo para la obtención de backups diarios.
</t>
  </si>
  <si>
    <t>Deterioro de equipo de cómputo del Centro de Datos (Unidad Ininterrumpida de energía)</t>
  </si>
  <si>
    <t>Pérdida de Información como consecuencia de intrusión en los Sistemas TI</t>
  </si>
  <si>
    <t>Malfuncionamiento o falta de actualización de los sistemas de misión crítica del Tribunal</t>
  </si>
  <si>
    <t>Sistemas de Misión Crítica funcionando inadecuadamente
Falta de implementación de nuevas funcionalidades en los sistemas MC
Ausencia de soporte ante eventuales fallas</t>
  </si>
  <si>
    <t>Manipulación indebida de la información.</t>
  </si>
  <si>
    <t>Ausencia de Servicio Eléctrico</t>
  </si>
  <si>
    <t>Ausencia de los servios de TI 
Paralización de actividades
Posible falla en los equipos de TI</t>
  </si>
  <si>
    <t>Ausencia de Servicio de Acceso a Internet</t>
  </si>
  <si>
    <t xml:space="preserve">Ausencia de los servicios que utilizan la Internet (correo, servicios web, páginias web etc)
</t>
  </si>
  <si>
    <t>Ausencia de los Servicios de alojamiento en la Nube</t>
  </si>
  <si>
    <t>Denegación de los servicios web brindados
Afectación de la reputación institucional</t>
  </si>
  <si>
    <r>
      <t>Producto (AEI):</t>
    </r>
    <r>
      <rPr>
        <sz val="11"/>
        <color indexed="8"/>
        <rFont val="Arial"/>
        <family val="2"/>
      </rPr>
      <t xml:space="preserve"> Se coloca el código de la Acción Estratégica Institucional con la cual se relaciona el riesgo identificado.</t>
    </r>
  </si>
  <si>
    <r>
      <t>Código del Proceso:</t>
    </r>
    <r>
      <rPr>
        <sz val="11"/>
        <color indexed="8"/>
        <rFont val="Arial"/>
        <family val="2"/>
      </rPr>
      <t xml:space="preserve"> Se coloca el código del proceso o procedimiento con el cual se relaciona el riesgo identificado. En caso se refiera a un riesgo a nivel de entidad, colocar N/A.</t>
    </r>
  </si>
  <si>
    <r>
      <t>Código del Riesgo</t>
    </r>
    <r>
      <rPr>
        <sz val="11"/>
        <color indexed="8"/>
        <rFont val="Arial"/>
        <family val="2"/>
      </rPr>
      <t>: Se coloca el código único que identifica a cada riesgo. Para los riesgos a nivel de entidad empieza con la letra "E". Para los riesgos a nivel de procesos empieza con la letra "P".</t>
    </r>
  </si>
  <si>
    <r>
      <t>Evento de Riesgo:</t>
    </r>
    <r>
      <rPr>
        <sz val="11"/>
        <color indexed="8"/>
        <rFont val="Arial"/>
        <family val="2"/>
      </rPr>
      <t xml:space="preserve"> Se coloca la descripción del riesgo identificado.</t>
    </r>
  </si>
  <si>
    <r>
      <t>Tipo de Riesgo</t>
    </r>
    <r>
      <rPr>
        <sz val="11"/>
        <color indexed="8"/>
        <rFont val="Arial"/>
        <family val="2"/>
      </rPr>
      <t>: Se colocan las siglas del tipo de riesgo identificado, en función a los tipos de riesgo definidos en el Manual de Gestión de Riesgos.</t>
    </r>
  </si>
  <si>
    <r>
      <t>Causa:</t>
    </r>
    <r>
      <rPr>
        <sz val="11"/>
        <color indexed="8"/>
        <rFont val="Arial"/>
        <family val="2"/>
      </rPr>
      <t xml:space="preserve"> Se colocan los medios, circunstancias y agentes que generan los riesgos.</t>
    </r>
  </si>
  <si>
    <r>
      <t>Efecto:</t>
    </r>
    <r>
      <rPr>
        <sz val="11"/>
        <color indexed="8"/>
        <rFont val="Arial"/>
        <family val="2"/>
      </rPr>
      <t xml:space="preserve"> Se colocan las consecuencias que puede ocasionar el riesgo identificado.</t>
    </r>
  </si>
  <si>
    <r>
      <t>Probabilidad - Inherente</t>
    </r>
    <r>
      <rPr>
        <sz val="11"/>
        <color indexed="8"/>
        <rFont val="Arial"/>
        <family val="2"/>
      </rPr>
      <t>: Se coloca el valor numérico de la probabilidad del riesgo inherente, según los valores definidos en el Manual de Gestión de Riesgos.</t>
    </r>
  </si>
  <si>
    <r>
      <t>Impacto - Inherente</t>
    </r>
    <r>
      <rPr>
        <sz val="11"/>
        <color indexed="8"/>
        <rFont val="Arial"/>
        <family val="2"/>
      </rPr>
      <t>: Se coloca el valor numérico de la probabilidad del riesgo inherente, según los valores definidos en el Manual de Gestión de Riesgos.</t>
    </r>
  </si>
  <si>
    <r>
      <t>Nivel - Inherente</t>
    </r>
    <r>
      <rPr>
        <sz val="11"/>
        <color indexed="8"/>
        <rFont val="Arial"/>
        <family val="2"/>
      </rPr>
      <t>: Es el resultado de multiplicar la Probabilidad por el Impacto, del riesgo inherente.</t>
    </r>
  </si>
  <si>
    <r>
      <t>Respuesta al Riesgo</t>
    </r>
    <r>
      <rPr>
        <sz val="11"/>
        <color indexed="8"/>
        <rFont val="Arial"/>
        <family val="2"/>
      </rPr>
      <t>: Se marca con una "X" la estrategia elegida o aplicada (Evitar, Reducir, Transferir o Aceptar).</t>
    </r>
  </si>
  <si>
    <r>
      <t>Actividades de Control</t>
    </r>
    <r>
      <rPr>
        <sz val="11"/>
        <color indexed="8"/>
        <rFont val="Arial"/>
        <family val="2"/>
      </rPr>
      <t>: Se coloca la descripción del control.</t>
    </r>
  </si>
  <si>
    <r>
      <t>Responsable:</t>
    </r>
    <r>
      <rPr>
        <sz val="11"/>
        <color indexed="8"/>
        <rFont val="Arial"/>
        <family val="2"/>
      </rPr>
      <t xml:space="preserve"> Se coloca el puesto encargado del control.</t>
    </r>
  </si>
  <si>
    <r>
      <t>Tipo de Control</t>
    </r>
    <r>
      <rPr>
        <sz val="11"/>
        <color indexed="8"/>
        <rFont val="Arial"/>
        <family val="2"/>
      </rPr>
      <t>: Se indica el tipo de control usando las siglas del mismo (P/D, M/SA/A), de acuerdo a lo definido en el Manual de Gestión de Riesgos.</t>
    </r>
  </si>
  <si>
    <r>
      <t>Frecuencia</t>
    </r>
    <r>
      <rPr>
        <sz val="11"/>
        <color indexed="8"/>
        <rFont val="Arial"/>
        <family val="2"/>
      </rPr>
      <t>: Se coloca la frecuencia o periodicidad con la cual se realiza el control.</t>
    </r>
  </si>
  <si>
    <r>
      <t>Efectividad del Control %:</t>
    </r>
    <r>
      <rPr>
        <sz val="11"/>
        <color indexed="8"/>
        <rFont val="Arial"/>
        <family val="2"/>
      </rPr>
      <t xml:space="preserve"> Se coloca el porcentaje de efectividad del control.</t>
    </r>
  </si>
  <si>
    <r>
      <t>Probabilidad - Residual:</t>
    </r>
    <r>
      <rPr>
        <sz val="11"/>
        <color indexed="8"/>
        <rFont val="Arial"/>
        <family val="2"/>
      </rPr>
      <t xml:space="preserve"> Se coloca el valor numérico de la probabilidad del riesgo residual, según los valores definidos en el Manual de Gestión de Riesgos.</t>
    </r>
  </si>
  <si>
    <r>
      <t>Impacto - Residual:</t>
    </r>
    <r>
      <rPr>
        <sz val="11"/>
        <color indexed="8"/>
        <rFont val="Arial"/>
        <family val="2"/>
      </rPr>
      <t xml:space="preserve"> Se coloca el valor numérico de la probabilidad del riesgo residual, según los valores definidos en el Manual de Gestión de Riesgos.</t>
    </r>
  </si>
  <si>
    <r>
      <t>Nivel - Residual:</t>
    </r>
    <r>
      <rPr>
        <sz val="11"/>
        <color indexed="8"/>
        <rFont val="Arial"/>
        <family val="2"/>
      </rPr>
      <t xml:space="preserve"> Es el resultado de multiplicar la Probabilidad por el Impacto, del riesgo residual.</t>
    </r>
  </si>
  <si>
    <t>S04</t>
  </si>
  <si>
    <t>Exceso de carga laboral en las áreas que deben proporcionar información a la Procuraduría</t>
  </si>
  <si>
    <t>Respuesta fuera de plazo por parte las áreas que deben proporcionar información a la Procuraduría, para la defensa del TC</t>
  </si>
  <si>
    <t>Debilitamiento en la calidad de los argumentos legales</t>
  </si>
  <si>
    <t>No proponer la clasificación de la información reservada, de acuerdo a la Ley de Acceso a la Información Pública. Falta de conocimiento por parte del personal a cargo del proceso.</t>
  </si>
  <si>
    <t xml:space="preserve">Difusión de información reservada del TC. </t>
  </si>
  <si>
    <t>Perjuicio reputacional para el TC.</t>
  </si>
  <si>
    <t>S08.02</t>
  </si>
  <si>
    <t>S08.01</t>
  </si>
  <si>
    <t>Inoperatividad transitoria del equipo de cómputo
Necesidad de adquisición apresurada del accesorio deteriorado</t>
  </si>
  <si>
    <t>Pérdida de la información local propia del usuario.
No contar con los equipos informáticos suficientes para operar. 
Disminución de la efectividad de los procesos.</t>
  </si>
  <si>
    <t>Pérdida parcial o total de la información contenida en él, con posibles consecuencias a la reputación institucional. 
No contar con los equipos informáticos suficientes para operar.
 Disminución de la efectividad de los procesos.</t>
  </si>
  <si>
    <t>Pérdida total de operatividad , dependiendo de la naturaleza del servidor siniestrado. 
Paralización de las actividades de misión crítica
Pérdida de reputación
Posible difiusión de información confidencial</t>
  </si>
  <si>
    <t>Sustracción de BB.DD. de servidores locales</t>
  </si>
  <si>
    <t>Sustracción de BB.DD. de servidores en la nube</t>
  </si>
  <si>
    <t xml:space="preserve">Daños a la reputación institucional
Pérdida de información
</t>
  </si>
  <si>
    <t>- Realización de mantenimiento preventivo (en la medida que fuera posible)</t>
  </si>
  <si>
    <t>- Mantener el registro de periodos de garantía vigentes para reclamos de equipos deteriorados dentro de garantía</t>
  </si>
  <si>
    <t>- Incluir clausulas de responsabilida contra hurtos y robos con la empresa de seguridad y vigilancia</t>
  </si>
  <si>
    <t>- Incluir un código de RF para los activos</t>
  </si>
  <si>
    <t>- Mantener el inventario de activos tecnológicos actualizado</t>
  </si>
  <si>
    <t>- Firma de contratos de responsabilidad con el proveedor de seguridad por pérdida de equipos</t>
  </si>
  <si>
    <t>Control Patrimonial</t>
  </si>
  <si>
    <t>Control Patrimonial/OTI</t>
  </si>
  <si>
    <t>OTI</t>
  </si>
  <si>
    <t>OGDH</t>
  </si>
  <si>
    <t>OL/OAJ</t>
  </si>
  <si>
    <t>OTI/OL</t>
  </si>
  <si>
    <t>OL/OTI</t>
  </si>
  <si>
    <t>- Trasladar la mayor cantidad de servicios a servicios alojados en la Nube</t>
  </si>
  <si>
    <t>OTI/OP/OL</t>
  </si>
  <si>
    <t>- Establecer contratos de mantenimiento preventivo y/o garantía extendida para los equipos</t>
  </si>
  <si>
    <t>Ataque a la página web</t>
  </si>
  <si>
    <t>- Provisionar presupuestos para equipos de reemplazo en la medida del vencimiento de la garantía</t>
  </si>
  <si>
    <t>- Adquirir servicios de respaldo en la Nube</t>
  </si>
  <si>
    <t>- Adquirir unidades de almacenamiento redundante en localidades remotas</t>
  </si>
  <si>
    <t>- Obtención de copias de respaldo</t>
  </si>
  <si>
    <t>- Adquisición de equipos de portección eléctrica para estos equipos</t>
  </si>
  <si>
    <t>- Activar mecanismos de adquisición de equipos de reemplazo al vencimiento de garantías</t>
  </si>
  <si>
    <t>- Adquirir equipos alternativos de respaldo</t>
  </si>
  <si>
    <t>- Detección temprana de vulnerabilidades en los servicios de TI mediante contratos de Ethical Hacking</t>
  </si>
  <si>
    <t>- Perfeccionar las políticas de acceso y seguridad de los sistemas TI</t>
  </si>
  <si>
    <t>- Mantener actualizados los softwares (S.O. aplicaciones, utilidaes etc))</t>
  </si>
  <si>
    <t>- Mantener actualizados los mecanismos de protección perimetral</t>
  </si>
  <si>
    <t>- Actualización permanente de las aplicaciones, documentación y programas fuente de las aplicaciones de MC</t>
  </si>
  <si>
    <t>- Captación y capacitación de personal alternativo en caso de ausencia (vacaciones, renuncia etc) de profesionales conocedores de las aplicaciones de MC</t>
  </si>
  <si>
    <t>- Implementación de mecanismos de trazabilidad de operaciones en sistemas</t>
  </si>
  <si>
    <t>Alteraciones en la información. Pérdida de información. 
Sanciones disciplinarias, legales y penales. Afectación de la imagen institucional.</t>
  </si>
  <si>
    <t>- Difusión de las políticas de seguridad de la información</t>
  </si>
  <si>
    <t>- Inclusión de cláusulas de sanción por uso indebido de información en el RIS</t>
  </si>
  <si>
    <t>- Revisión y mantenimiento de los circuitos de alimentacion eléctrica</t>
  </si>
  <si>
    <t>- Disponer de recursos alternativos de generación eléctrica (UPS)</t>
  </si>
  <si>
    <t>- Efectuar el pago por concepto de uso de servicio con la debida oportunidad</t>
  </si>
  <si>
    <t>- Incluir acuerdos de nivel de servicio (Service Level Agreement, SLA) en los contratos con los ISP</t>
  </si>
  <si>
    <t>- Contemplar disponibilidades mensuales de servicio superiores al 95%</t>
  </si>
  <si>
    <t>- Dimensionar adecuadamente el ancho de banda contratado</t>
  </si>
  <si>
    <t>- Incluir acuerdos de nivel de servicio (Service Level Agreement, SLA) en los contratos con el proveedor de alojamiento</t>
  </si>
  <si>
    <t>- Disponer de recursos de seguridad (WAF, DLP, etc) que preserven la disponibilidad por ataques e intrusiones</t>
  </si>
  <si>
    <t>- Dimensionar adecuadamente el espacio de alojamiento y los volúmenos de crecimiento</t>
  </si>
  <si>
    <t>OTI/OP//OL</t>
  </si>
  <si>
    <t>OTI/OS</t>
  </si>
  <si>
    <t>OTI/OSI</t>
  </si>
  <si>
    <t>OTI/ISAI</t>
  </si>
  <si>
    <t>Ocasional</t>
  </si>
  <si>
    <t>- Habilitación de unidad de almacenamiento remoto fuera de los locales, para efectos de duplicación de datos</t>
  </si>
  <si>
    <t>- Obtención de copias respaldo de todos los sistemas y BB.DD.</t>
  </si>
  <si>
    <t>- Detección temprana de vulnerabilidades en las aplicaciones, mediante el uso de buenas prácticas en el desarrollo de sistemas</t>
  </si>
  <si>
    <t>Manual</t>
  </si>
  <si>
    <t>Automático</t>
  </si>
  <si>
    <t>-  Adecuada gestión  de  medios removibles</t>
  </si>
  <si>
    <t>- Perfeccionar los mecanismos de seleccion de personal que eviten el ingreso de personal deshonesto</t>
  </si>
  <si>
    <t>- Contratación de servicios de seguridad en la Nube</t>
  </si>
  <si>
    <t>- Servicio de Ethical Hacking</t>
  </si>
  <si>
    <t>- Perfeccionar los mecanismos de seguridad en la web</t>
  </si>
  <si>
    <t>- Monitoreo del Web Application Firewall</t>
  </si>
  <si>
    <t>R</t>
  </si>
  <si>
    <t>Siempre</t>
  </si>
  <si>
    <t>- Aislar los circuitos de alimentación eléctrica para equipos de cómputo de otros equipos de uso doméstico</t>
  </si>
  <si>
    <t>Ingreso de personal sin las evaluacciones de honestidad adecuadas</t>
  </si>
  <si>
    <t>Inadecuados mecanismos de selección de personal de vigilancia.</t>
  </si>
  <si>
    <t>Inadecuados mecanismos de control de acceso a oficinas operativas.</t>
  </si>
  <si>
    <t>- Mejorar los controles durante la salida de personal tanto propio como foráneo a la institución</t>
  </si>
  <si>
    <t>Deficientes mecanismos de control en la salida de recursos tecnológicos.</t>
  </si>
  <si>
    <t>Inadecuado control de los activos de TI</t>
  </si>
  <si>
    <t>Inexistencia de políticas de seguridad respecto al uso de unidades removibles</t>
  </si>
  <si>
    <t>- Perfeccionar los controles de acceso a las oficinas operativas permitiendo el ingreso solo de personal autorizado</t>
  </si>
  <si>
    <t>Deficientes políticas de control de traslado de activos de TI y bienes en general</t>
  </si>
  <si>
    <t>Deficientes mecanismos de seguridad en el centro de datos</t>
  </si>
  <si>
    <t xml:space="preserve">- Inclusión de medidas de seguridad para el acceso al centro de datos </t>
  </si>
  <si>
    <t>- Mantener un inventario actualizado de los activos de TI</t>
  </si>
  <si>
    <t>- Mejora de los mecanismos de selección de personal, particularmnet de la OTI, especialmente en los aspectos de honestidad</t>
  </si>
  <si>
    <t xml:space="preserve">Fallo debido a uso inadecuado del equipo
</t>
  </si>
  <si>
    <t>Fallas debido a obsolescencia natural del equipo</t>
  </si>
  <si>
    <t xml:space="preserve">Fallo debido a falta de mantenimiento en los equipos
</t>
  </si>
  <si>
    <t>- Capacitación a los usuarios en el uso y cuidado de los equipos de TI</t>
  </si>
  <si>
    <t>Inadecuado plan de recambio de equipos</t>
  </si>
  <si>
    <t xml:space="preserve">- Previsión presupuestal para la adquisición de activos por obsolescencia, deterioro por uso o antiguedad
</t>
  </si>
  <si>
    <t xml:space="preserve">- Previsión presupuestal para la adquisición de equipos por obsolescencia, deterioro por uso o antiguedad
</t>
  </si>
  <si>
    <t>Fallas recurrentes en el sistema de alimentación eléctrica</t>
  </si>
  <si>
    <t>- Revisión de los sistemas internos de alimentación eléctrica, verificación de las cargas contratadas</t>
  </si>
  <si>
    <t>Deterioro de equipo de cómputo, de funcionarios de nivel alto o medio( CPU, Computador portátil)</t>
  </si>
  <si>
    <t>Operación de equipos fuera de garantía</t>
  </si>
  <si>
    <t>- Establecer contratos de mantenimiento preventivo y/o garantía extendida para los equipos, de ser posible</t>
  </si>
  <si>
    <t>Ausencia de unidades de respaldo de energía</t>
  </si>
  <si>
    <t>Siniestro provocado por incendio o inundación</t>
  </si>
  <si>
    <t>- Revisión periódica de los probables focos causantes de siniestros por fuego e inundación y los mecanismos de mitigación</t>
  </si>
  <si>
    <t>- Adquisición de recursos redundantes de generación eléctrica</t>
  </si>
  <si>
    <t xml:space="preserve">Ausencia de unidades de recambio </t>
  </si>
  <si>
    <t>Deficientes mecanismos de control de acceso a los sistemas</t>
  </si>
  <si>
    <t>Políticas de acceso en los equipos cortafuegos inadecuados</t>
  </si>
  <si>
    <t>Programa antivirales no actualizados</t>
  </si>
  <si>
    <t>Software desactualizado</t>
  </si>
  <si>
    <t>Malfuncionamiento de los equipos
Intrusión a los sistemas de información
Acceso a información no autorizada
Robo de Información
Posibilidad de extorsión para desbloqueo de datos</t>
  </si>
  <si>
    <t>Carecer de los programas fuente de las últimas versiones en ejecución</t>
  </si>
  <si>
    <t>Carecer del personal que se encargue de la actualización de las aplicaciones</t>
  </si>
  <si>
    <t>Carecer de la documentación de los sistemas informáticos de misión crítica</t>
  </si>
  <si>
    <t>Falta de Ética profesional por parte del personal deTI</t>
  </si>
  <si>
    <t xml:space="preserve"> Falta de Ética profesional por parte del personal áreas operativas</t>
  </si>
  <si>
    <t>No contar con un directorio activo basado en roles y permisos de acceso a la información.</t>
  </si>
  <si>
    <t>Uso indebido de los accesos a información privilegiada</t>
  </si>
  <si>
    <t>Intrusión a través de programas del tipo malware</t>
  </si>
  <si>
    <t>- Adecuada selección y evaluación del personal de TI</t>
  </si>
  <si>
    <t>- Adecuada selección y evaluación del personal de áreas operativas</t>
  </si>
  <si>
    <t>- Implementación de mecanismos de seguridad local y perimetral</t>
  </si>
  <si>
    <t>Falla en el servicio por parte del proveedor</t>
  </si>
  <si>
    <t>Falla en los sistemas internos de distribución eléctrica</t>
  </si>
  <si>
    <t>Falta de pago por el uso del servicio</t>
  </si>
  <si>
    <t>Circuitos eléctricos de alimentación de equipos de cómputo aislados del resto de puntos eléctricos</t>
  </si>
  <si>
    <t xml:space="preserve">Falla en los servicios contratados </t>
  </si>
  <si>
    <t>Falta de pago</t>
  </si>
  <si>
    <t>Falla en los servicios de electricidad</t>
  </si>
  <si>
    <t>Corte por siniestro atribuible al proveedor en la acometida de la señal</t>
  </si>
  <si>
    <t xml:space="preserve">Corte por siniestro atribuible al Tribunal </t>
  </si>
  <si>
    <t>Saturacióm del ancho de banda contratado</t>
  </si>
  <si>
    <t>- Disponer de una unidad de respaldo eléctrico</t>
  </si>
  <si>
    <t>- Identificar las vulnerabilidades en los puntos de acometida de internet al interior de la institución</t>
  </si>
  <si>
    <t>Vulneración a los mecanismos de protección del servidor web</t>
  </si>
  <si>
    <t>Falta de espacio de alojamiento contratado</t>
  </si>
  <si>
    <t>Carencia de disponibilidad en el servidor web</t>
  </si>
  <si>
    <t xml:space="preserve">Deshonestidad por parte de algún integrante de la OTi </t>
  </si>
  <si>
    <t>Falla en los controles de acceso a las BB.DD. locales</t>
  </si>
  <si>
    <t>Vulneración de la seguridad perimetral de la red que facilite intrusiones no deseadas</t>
  </si>
  <si>
    <t>Ausencia de copias de respaldo de las BB.DD.</t>
  </si>
  <si>
    <t>Vulneración de la seguridad (lógica) perimetral que ocasionó la eventual intrusión</t>
  </si>
  <si>
    <t>Falla en los controles de acceso a las BB.DD. en la Nube</t>
  </si>
  <si>
    <t>- Mantener actualizados los mecanismos de protección del servidor web, incluir en los contratos de alojamiento servicios Web Aplication Server</t>
  </si>
  <si>
    <t>Existencia de vulnerabilidades en las aplicaciones o en los accesos al servidor</t>
  </si>
  <si>
    <t>- Contratación periódica de servicios de Ethical Hacking, para la detección de vulnerabilidades</t>
  </si>
  <si>
    <t>Falta de mecanismos de seguridad proactiva basadas en IA y DLP</t>
  </si>
  <si>
    <t>Falta de monitoreo de actividad sospechosa en el servidor web</t>
  </si>
  <si>
    <t>Ausencia de un equipo de protección eléctrica, que puede redundar en la pérdida del servicio, como consecuencia, de carencia de energía, con la posibiildad de daño en los equipos del Centro de Datos.</t>
  </si>
  <si>
    <t>Falta de trazabilidad del acceso a los sistemas</t>
  </si>
  <si>
    <t>- Elaborar un plan de recambio basado en la antigüedad de los equipos</t>
  </si>
  <si>
    <t>- Coordinar con la OSG,para mejorar las instalaciones eléctricas</t>
  </si>
  <si>
    <t>- Presupuestar las unidades de recambio al acercarse el periodo de vida útil</t>
  </si>
  <si>
    <t>- Adquirir servicios de garantía extendida</t>
  </si>
  <si>
    <t>Ausencia de unidades de reemplazo</t>
  </si>
  <si>
    <t>- Ampliar contratos de garantía</t>
  </si>
  <si>
    <t>OTI/OSG</t>
  </si>
  <si>
    <t>OTI/OP</t>
  </si>
  <si>
    <t>OTI/OL/OSG</t>
  </si>
  <si>
    <t>- Adqusición de unidades de reemplazo al vencimiento de las garantías</t>
  </si>
  <si>
    <t>OTI/OL/OP</t>
  </si>
  <si>
    <t>Aplicar políticas de control de uso de unidades removibles</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</si>
</sst>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name val="Arial"/>
      <family val="2"/>
    </font>
    <font>
      <sz val="8"/>
      <name val="Arial"/>
      <family val="2"/>
    </font>
    <font>
      <b/>
      <sz val="12"/>
      <name val="Arial"/>
      <family val="2"/>
    </font>
    <font>
      <b/>
      <sz val="8"/>
      <name val="Arial"/>
      <family val="2"/>
    </font>
    <font>
      <sz val="12"/>
      <name val="Arial"/>
      <family val="2"/>
    </font>
    <font>
      <b/>
      <sz val="10"/>
      <name val="Arial"/>
      <family val="2"/>
    </font>
    <font>
      <b/>
      <sz val="12"/>
      <color rgb="FF002060"/>
      <name val="Arial"/>
      <family val="2"/>
    </font>
    <font>
      <sz val="12"/>
      <name val="Times New Roman"/>
      <family val="1"/>
    </font>
    <font>
      <sz val="8"/>
      <color indexed="9"/>
      <name val="Arial"/>
      <family val="2"/>
    </font>
    <font>
      <b/>
      <sz val="11"/>
      <color theme="1"/>
      <name val="Arial"/>
      <family val="2"/>
    </font>
    <font>
      <sz val="11"/>
      <color theme="1"/>
      <name val="Arial"/>
      <family val="2"/>
    </font>
    <font>
      <b/>
      <sz val="12"/>
      <color rgb="FFC00000"/>
      <name val="Arial"/>
      <family val="2"/>
    </font>
    <font>
      <sz val="10"/>
      <color rgb="FFC00000"/>
      <name val="Arial"/>
      <family val="2"/>
    </font>
    <font>
      <sz val="12"/>
      <color rgb="FFC00000"/>
      <name val="Arial"/>
      <family val="2"/>
    </font>
    <font>
      <sz val="8"/>
      <name val="Calibri"/>
      <family val="2"/>
      <scheme val="minor"/>
    </font>
    <font>
      <sz val="9"/>
      <name val="Arial"/>
      <family val="2"/>
    </font>
    <font>
      <sz val="7"/>
      <name val="Calibri"/>
      <family val="2"/>
      <scheme val="minor"/>
    </font>
    <font>
      <sz val="12"/>
      <name val="Calibri"/>
      <family val="2"/>
      <scheme val="minor"/>
    </font>
    <font>
      <sz val="9"/>
      <name val="Calibri"/>
      <family val="2"/>
      <scheme val="minor"/>
    </font>
    <font>
      <b/>
      <sz val="8"/>
      <color theme="1"/>
      <name val="Calibri"/>
      <family val="2"/>
      <scheme val="minor"/>
    </font>
    <font>
      <sz val="8"/>
      <color indexed="8"/>
      <name val="Calibri"/>
      <family val="2"/>
    </font>
    <font>
      <sz val="10"/>
      <name val="Calibri"/>
      <family val="2"/>
      <scheme val="minor"/>
    </font>
    <font>
      <sz val="8"/>
      <color rgb="FFC00000"/>
      <name val="Arial"/>
      <family val="2"/>
    </font>
    <font>
      <b/>
      <sz val="11"/>
      <name val="Arial"/>
      <family val="2"/>
    </font>
    <font>
      <sz val="11"/>
      <name val="Arial"/>
      <family val="2"/>
    </font>
    <font>
      <sz val="11"/>
      <color indexed="8"/>
      <name val="Arial"/>
      <family val="2"/>
    </font>
    <font>
      <sz val="10"/>
      <color theme="1"/>
      <name val="Arial"/>
      <family val="2"/>
    </font>
  </fonts>
  <fills count="8">
    <fill>
      <patternFill patternType="none"/>
    </fill>
    <fill>
      <patternFill patternType="gray125"/>
    </fill>
    <fill>
      <patternFill patternType="solid">
        <fgColor indexed="65"/>
        <bgColor indexed="64"/>
      </patternFill>
    </fill>
    <fill>
      <patternFill patternType="solid">
        <fgColor indexed="23"/>
        <bgColor indexed="64"/>
      </patternFill>
    </fill>
    <fill>
      <patternFill patternType="solid">
        <fgColor theme="2" tint="-9.9978637043366805E-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248">
    <xf numFmtId="0" fontId="0" fillId="0" borderId="0" xfId="0"/>
    <xf numFmtId="0" fontId="2" fillId="2" borderId="0" xfId="1" applyFont="1" applyFill="1"/>
    <xf numFmtId="0" fontId="2" fillId="2" borderId="0" xfId="1" applyFont="1" applyFill="1" applyAlignment="1">
      <alignment vertical="center"/>
    </xf>
    <xf numFmtId="0" fontId="3" fillId="2" borderId="0" xfId="1" applyFont="1" applyFill="1" applyBorder="1" applyAlignment="1">
      <alignment vertical="center"/>
    </xf>
    <xf numFmtId="0" fontId="4" fillId="2" borderId="0" xfId="1" applyFont="1" applyFill="1" applyBorder="1" applyAlignment="1">
      <alignment vertical="center"/>
    </xf>
    <xf numFmtId="0" fontId="5" fillId="2" borderId="0" xfId="1" applyFont="1" applyFill="1"/>
    <xf numFmtId="0" fontId="4" fillId="2" borderId="0" xfId="1" applyFont="1" applyFill="1" applyBorder="1" applyAlignment="1">
      <alignment horizontal="center"/>
    </xf>
    <xf numFmtId="0" fontId="4" fillId="2" borderId="0" xfId="1" applyFont="1" applyFill="1" applyBorder="1" applyAlignment="1"/>
    <xf numFmtId="0" fontId="4" fillId="2" borderId="0" xfId="1" applyFont="1" applyFill="1" applyBorder="1" applyAlignment="1">
      <alignment wrapText="1"/>
    </xf>
    <xf numFmtId="0" fontId="4" fillId="2" borderId="0" xfId="1" applyFont="1" applyFill="1" applyBorder="1" applyAlignment="1">
      <alignment horizontal="right" wrapText="1"/>
    </xf>
    <xf numFmtId="0" fontId="6" fillId="2" borderId="0" xfId="1" applyFont="1" applyFill="1" applyBorder="1" applyAlignment="1"/>
    <xf numFmtId="0" fontId="6" fillId="2" borderId="0" xfId="1" applyFont="1" applyFill="1" applyAlignment="1">
      <alignment horizontal="left"/>
    </xf>
    <xf numFmtId="0" fontId="4" fillId="2" borderId="0" xfId="1" applyFont="1" applyFill="1" applyBorder="1" applyAlignment="1">
      <alignment vertical="center" wrapText="1"/>
    </xf>
    <xf numFmtId="0" fontId="2" fillId="2" borderId="0" xfId="1" applyFont="1" applyFill="1" applyBorder="1"/>
    <xf numFmtId="0" fontId="2" fillId="2" borderId="0" xfId="1" applyFont="1" applyFill="1" applyBorder="1" applyAlignment="1">
      <alignment horizontal="center"/>
    </xf>
    <xf numFmtId="0" fontId="5" fillId="2" borderId="0" xfId="1" applyFont="1" applyFill="1" applyBorder="1" applyAlignment="1"/>
    <xf numFmtId="0" fontId="2" fillId="2" borderId="0" xfId="1" applyFont="1" applyFill="1" applyBorder="1" applyAlignment="1"/>
    <xf numFmtId="0" fontId="4" fillId="2" borderId="0" xfId="1" applyFont="1" applyFill="1" applyBorder="1" applyAlignment="1">
      <alignment horizontal="left" wrapText="1"/>
    </xf>
    <xf numFmtId="0" fontId="2" fillId="2" borderId="0" xfId="1" applyFont="1" applyFill="1" applyAlignment="1">
      <alignment horizontal="center"/>
    </xf>
    <xf numFmtId="0" fontId="6" fillId="2" borderId="0" xfId="1" applyFont="1" applyFill="1" applyBorder="1" applyAlignment="1">
      <alignment horizontal="left"/>
    </xf>
    <xf numFmtId="0" fontId="4" fillId="2" borderId="0" xfId="1" applyFont="1" applyFill="1" applyAlignment="1">
      <alignment horizontal="left"/>
    </xf>
    <xf numFmtId="0" fontId="4" fillId="2" borderId="0" xfId="1" applyFont="1" applyFill="1" applyAlignment="1">
      <alignment horizontal="left" vertical="center"/>
    </xf>
    <xf numFmtId="0" fontId="7" fillId="2" borderId="0" xfId="1" applyFont="1" applyFill="1"/>
    <xf numFmtId="0" fontId="4" fillId="2" borderId="0" xfId="1" applyFont="1" applyFill="1"/>
    <xf numFmtId="0" fontId="3" fillId="2" borderId="0" xfId="1" applyFont="1" applyFill="1"/>
    <xf numFmtId="0" fontId="2" fillId="2" borderId="0" xfId="1" applyFont="1" applyFill="1" applyBorder="1" applyAlignment="1">
      <alignment horizontal="right" wrapText="1"/>
    </xf>
    <xf numFmtId="0" fontId="4" fillId="2" borderId="0" xfId="1" applyFont="1" applyFill="1" applyBorder="1" applyAlignment="1">
      <alignment horizontal="right"/>
    </xf>
    <xf numFmtId="0" fontId="4" fillId="2" borderId="0" xfId="1" applyFont="1" applyFill="1" applyBorder="1" applyAlignment="1">
      <alignment horizontal="center" wrapText="1"/>
    </xf>
    <xf numFmtId="0" fontId="4" fillId="2" borderId="0" xfId="1" applyFont="1" applyFill="1" applyAlignment="1">
      <alignment horizontal="center"/>
    </xf>
    <xf numFmtId="0" fontId="8" fillId="2" borderId="0" xfId="1" applyFont="1" applyFill="1"/>
    <xf numFmtId="0" fontId="2" fillId="2" borderId="0" xfId="1" applyFont="1" applyFill="1" applyBorder="1" applyAlignment="1">
      <alignment horizontal="center" wrapText="1"/>
    </xf>
    <xf numFmtId="0" fontId="2" fillId="2" borderId="0" xfId="1" applyFont="1" applyFill="1" applyAlignment="1">
      <alignment horizontal="center" vertical="center" wrapText="1"/>
    </xf>
    <xf numFmtId="0" fontId="4" fillId="4" borderId="3" xfId="1" applyFont="1" applyFill="1" applyBorder="1" applyAlignment="1">
      <alignment horizontal="center" vertical="center" textRotation="90" wrapText="1"/>
    </xf>
    <xf numFmtId="0" fontId="9" fillId="2" borderId="0"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1" fillId="0" borderId="5" xfId="0" applyFont="1" applyFill="1" applyBorder="1" applyAlignment="1">
      <alignment horizontal="left" vertical="top" wrapText="1"/>
    </xf>
    <xf numFmtId="0" fontId="2" fillId="2" borderId="2" xfId="1" applyFont="1" applyFill="1" applyBorder="1" applyAlignment="1">
      <alignment horizontal="center" vertical="center" wrapText="1"/>
    </xf>
    <xf numFmtId="0" fontId="1" fillId="2" borderId="0" xfId="1" applyFill="1" applyBorder="1" applyAlignment="1">
      <alignment horizontal="center" vertical="center" wrapText="1"/>
    </xf>
    <xf numFmtId="0" fontId="1" fillId="2" borderId="0" xfId="1" applyFont="1" applyFill="1"/>
    <xf numFmtId="0" fontId="1" fillId="2" borderId="0" xfId="1" applyFont="1" applyFill="1" applyAlignment="1">
      <alignment vertical="center"/>
    </xf>
    <xf numFmtId="0" fontId="1" fillId="2" borderId="0" xfId="1" applyFont="1" applyFill="1" applyAlignment="1">
      <alignment horizontal="center"/>
    </xf>
    <xf numFmtId="0" fontId="6" fillId="2" borderId="0" xfId="1" applyFont="1" applyFill="1" applyAlignment="1">
      <alignment horizontal="center"/>
    </xf>
    <xf numFmtId="0" fontId="10" fillId="2" borderId="0" xfId="0" applyFont="1" applyFill="1"/>
    <xf numFmtId="0" fontId="1" fillId="5" borderId="3" xfId="0" applyFont="1" applyFill="1" applyBorder="1" applyAlignment="1">
      <alignment vertical="top" wrapText="1"/>
    </xf>
    <xf numFmtId="0" fontId="4"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1" fillId="5" borderId="2" xfId="0" applyFont="1" applyFill="1" applyBorder="1" applyAlignment="1">
      <alignment vertical="top" wrapText="1"/>
    </xf>
    <xf numFmtId="0" fontId="4" fillId="2" borderId="2" xfId="1" applyFont="1" applyFill="1" applyBorder="1" applyAlignment="1">
      <alignment vertical="center" wrapText="1"/>
    </xf>
    <xf numFmtId="0" fontId="1" fillId="2" borderId="2" xfId="1" applyFont="1" applyFill="1" applyBorder="1" applyAlignment="1">
      <alignment vertical="center"/>
    </xf>
    <xf numFmtId="0" fontId="1" fillId="2" borderId="2" xfId="1" applyFont="1" applyFill="1" applyBorder="1"/>
    <xf numFmtId="0" fontId="1" fillId="2" borderId="2" xfId="1" applyFont="1" applyFill="1" applyBorder="1" applyAlignment="1">
      <alignment horizontal="center"/>
    </xf>
    <xf numFmtId="0" fontId="6" fillId="2" borderId="2" xfId="1" applyFont="1" applyFill="1" applyBorder="1" applyAlignment="1">
      <alignment horizontal="center"/>
    </xf>
    <xf numFmtId="0" fontId="1" fillId="5" borderId="3" xfId="0" applyFont="1" applyFill="1" applyBorder="1" applyAlignment="1">
      <alignment vertical="center" wrapText="1"/>
    </xf>
    <xf numFmtId="0" fontId="4" fillId="4" borderId="2" xfId="1" applyFont="1" applyFill="1" applyBorder="1" applyAlignment="1">
      <alignment horizontal="center" vertical="center" wrapText="1"/>
    </xf>
    <xf numFmtId="0" fontId="6" fillId="2" borderId="2" xfId="1" applyFont="1" applyFill="1" applyBorder="1" applyAlignment="1">
      <alignment horizontal="center"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0" xfId="1" applyFont="1" applyFill="1" applyBorder="1" applyAlignment="1">
      <alignment horizontal="left"/>
    </xf>
    <xf numFmtId="0" fontId="2" fillId="2" borderId="0" xfId="1" applyFont="1" applyFill="1" applyBorder="1" applyAlignment="1">
      <alignment horizontal="left"/>
    </xf>
    <xf numFmtId="0" fontId="1" fillId="0" borderId="2" xfId="0" applyFont="1" applyFill="1" applyBorder="1" applyAlignment="1">
      <alignment horizontal="left" vertical="top" wrapText="1"/>
    </xf>
    <xf numFmtId="0" fontId="12" fillId="2" borderId="0" xfId="1" applyFont="1" applyFill="1"/>
    <xf numFmtId="0" fontId="6" fillId="2" borderId="2" xfId="1" applyFont="1" applyFill="1" applyBorder="1" applyAlignment="1">
      <alignment horizontal="center" vertical="center"/>
    </xf>
    <xf numFmtId="0" fontId="1" fillId="0" borderId="2" xfId="0" applyFont="1" applyFill="1" applyBorder="1" applyAlignment="1">
      <alignment vertical="top" wrapText="1"/>
    </xf>
    <xf numFmtId="0" fontId="13" fillId="5" borderId="3" xfId="0" applyFont="1" applyFill="1" applyBorder="1" applyAlignment="1">
      <alignment vertical="top" wrapText="1"/>
    </xf>
    <xf numFmtId="0" fontId="14" fillId="2" borderId="0" xfId="1" applyFont="1" applyFill="1"/>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1" fillId="2" borderId="2" xfId="1" applyFont="1" applyFill="1" applyBorder="1" applyAlignment="1">
      <alignment horizontal="left" vertical="center"/>
    </xf>
    <xf numFmtId="0" fontId="2" fillId="2" borderId="0" xfId="1" applyFont="1" applyFill="1" applyAlignment="1">
      <alignment vertical="top"/>
    </xf>
    <xf numFmtId="0" fontId="3" fillId="2" borderId="0" xfId="1" applyFont="1" applyFill="1" applyBorder="1" applyAlignment="1">
      <alignment vertical="top"/>
    </xf>
    <xf numFmtId="0" fontId="4" fillId="2" borderId="0" xfId="1" applyFont="1" applyFill="1" applyBorder="1" applyAlignment="1">
      <alignment vertical="top"/>
    </xf>
    <xf numFmtId="0" fontId="15" fillId="2" borderId="0" xfId="1" applyFont="1" applyFill="1" applyBorder="1" applyAlignment="1">
      <alignment vertical="top"/>
    </xf>
    <xf numFmtId="0" fontId="5" fillId="2" borderId="0" xfId="1" applyFont="1" applyFill="1" applyAlignment="1">
      <alignment vertical="top"/>
    </xf>
    <xf numFmtId="0" fontId="16" fillId="2" borderId="0" xfId="1" applyFont="1" applyFill="1" applyAlignment="1">
      <alignment horizontal="left" vertical="top" wrapText="1"/>
    </xf>
    <xf numFmtId="0" fontId="16" fillId="2" borderId="0" xfId="1" applyFont="1" applyFill="1" applyAlignment="1">
      <alignment horizontal="left" vertical="top"/>
    </xf>
    <xf numFmtId="0" fontId="17" fillId="2" borderId="0" xfId="1" applyFont="1" applyFill="1" applyAlignment="1">
      <alignment vertical="top"/>
    </xf>
    <xf numFmtId="0" fontId="17" fillId="2" borderId="0" xfId="1" applyFont="1" applyFill="1" applyBorder="1" applyAlignment="1">
      <alignment horizontal="center" vertical="top"/>
    </xf>
    <xf numFmtId="0" fontId="2" fillId="2" borderId="0" xfId="1" applyFont="1" applyFill="1" applyBorder="1" applyAlignment="1">
      <alignment horizontal="center" vertical="top"/>
    </xf>
    <xf numFmtId="0" fontId="17" fillId="2" borderId="0" xfId="1" applyFont="1" applyFill="1" applyBorder="1" applyAlignment="1">
      <alignment vertical="top"/>
    </xf>
    <xf numFmtId="0" fontId="17" fillId="2" borderId="0" xfId="1" applyFont="1" applyFill="1" applyBorder="1" applyAlignment="1">
      <alignment vertical="top" wrapText="1"/>
    </xf>
    <xf numFmtId="0" fontId="4" fillId="2" borderId="0" xfId="1" applyFont="1" applyFill="1" applyBorder="1" applyAlignment="1">
      <alignment horizontal="right" vertical="top" wrapText="1"/>
    </xf>
    <xf numFmtId="0" fontId="6" fillId="2" borderId="0" xfId="1" applyFont="1" applyFill="1" applyBorder="1" applyAlignment="1">
      <alignment vertical="top"/>
    </xf>
    <xf numFmtId="0" fontId="6" fillId="2" borderId="0" xfId="1" applyFont="1" applyFill="1" applyAlignment="1">
      <alignment horizontal="left" vertical="top"/>
    </xf>
    <xf numFmtId="0" fontId="4" fillId="2" borderId="0" xfId="1" applyFont="1" applyFill="1" applyBorder="1" applyAlignment="1">
      <alignment vertical="top" wrapText="1"/>
    </xf>
    <xf numFmtId="0" fontId="15" fillId="2" borderId="0" xfId="1" applyFont="1" applyFill="1" applyAlignment="1">
      <alignment vertical="top"/>
    </xf>
    <xf numFmtId="0" fontId="2" fillId="2" borderId="0" xfId="1" applyFont="1" applyFill="1" applyBorder="1" applyAlignment="1">
      <alignment vertical="top"/>
    </xf>
    <xf numFmtId="0" fontId="5" fillId="2" borderId="0" xfId="1" applyFont="1" applyFill="1" applyBorder="1" applyAlignment="1">
      <alignment vertical="top"/>
    </xf>
    <xf numFmtId="0" fontId="16" fillId="2" borderId="0" xfId="1" applyFont="1" applyFill="1" applyBorder="1" applyAlignment="1">
      <alignment horizontal="left" vertical="top" wrapText="1"/>
    </xf>
    <xf numFmtId="0" fontId="16" fillId="2" borderId="0" xfId="1" applyFont="1" applyFill="1" applyBorder="1" applyAlignment="1">
      <alignment horizontal="left" vertical="top"/>
    </xf>
    <xf numFmtId="0" fontId="17" fillId="2" borderId="0" xfId="1" applyFont="1" applyFill="1" applyBorder="1" applyAlignment="1">
      <alignment horizontal="left" vertical="top" wrapText="1"/>
    </xf>
    <xf numFmtId="0" fontId="17" fillId="2" borderId="0" xfId="1" applyFont="1" applyFill="1" applyAlignment="1">
      <alignment horizontal="center" vertical="top"/>
    </xf>
    <xf numFmtId="0" fontId="2" fillId="2" borderId="0" xfId="1" applyFont="1" applyFill="1" applyAlignment="1">
      <alignment horizontal="center" vertical="top"/>
    </xf>
    <xf numFmtId="0" fontId="6" fillId="2" borderId="0" xfId="1" applyFont="1" applyFill="1" applyBorder="1" applyAlignment="1">
      <alignment horizontal="left" vertical="top"/>
    </xf>
    <xf numFmtId="0" fontId="4" fillId="2" borderId="0" xfId="1" applyFont="1" applyFill="1" applyAlignment="1">
      <alignment horizontal="left" vertical="top"/>
    </xf>
    <xf numFmtId="0" fontId="7" fillId="2" borderId="0" xfId="1" applyFont="1" applyFill="1" applyAlignment="1">
      <alignment vertical="top"/>
    </xf>
    <xf numFmtId="0" fontId="4" fillId="2" borderId="0" xfId="1" applyFont="1" applyFill="1" applyAlignment="1">
      <alignment vertical="top"/>
    </xf>
    <xf numFmtId="0" fontId="3" fillId="2" borderId="0" xfId="1" applyFont="1" applyFill="1" applyAlignment="1">
      <alignment vertical="top"/>
    </xf>
    <xf numFmtId="0" fontId="17" fillId="2" borderId="0" xfId="1" applyFont="1" applyFill="1" applyBorder="1" applyAlignment="1">
      <alignment horizontal="right" vertical="top"/>
    </xf>
    <xf numFmtId="0" fontId="17" fillId="2" borderId="0" xfId="1" applyFont="1" applyFill="1" applyBorder="1" applyAlignment="1">
      <alignment horizontal="center" vertical="top" wrapText="1"/>
    </xf>
    <xf numFmtId="0" fontId="8" fillId="2" borderId="0" xfId="1" applyFont="1" applyFill="1" applyAlignment="1">
      <alignment vertical="top"/>
    </xf>
    <xf numFmtId="0" fontId="2" fillId="2" borderId="0" xfId="1" applyFont="1" applyFill="1" applyBorder="1" applyAlignment="1">
      <alignment horizontal="center" vertical="top" wrapText="1"/>
    </xf>
    <xf numFmtId="0" fontId="2" fillId="2" borderId="0" xfId="1" applyFont="1" applyFill="1" applyBorder="1" applyAlignment="1">
      <alignment horizontal="right" vertical="top" wrapText="1"/>
    </xf>
    <xf numFmtId="0" fontId="18" fillId="2" borderId="0" xfId="1" applyFont="1" applyFill="1" applyAlignment="1">
      <alignment vertical="top"/>
    </xf>
    <xf numFmtId="0" fontId="2" fillId="2" borderId="0" xfId="1" applyFont="1" applyFill="1" applyAlignment="1">
      <alignment horizontal="center" vertical="top" wrapText="1"/>
    </xf>
    <xf numFmtId="0" fontId="15" fillId="2" borderId="0" xfId="1" applyFont="1" applyFill="1" applyAlignment="1">
      <alignment horizontal="center" vertical="top"/>
    </xf>
    <xf numFmtId="0" fontId="19" fillId="2" borderId="0" xfId="1" applyFont="1" applyFill="1" applyAlignment="1">
      <alignment horizontal="left" vertical="top" wrapText="1"/>
    </xf>
    <xf numFmtId="0" fontId="19" fillId="2" borderId="0" xfId="1" applyFont="1" applyFill="1" applyAlignment="1">
      <alignment horizontal="left" vertical="top"/>
    </xf>
    <xf numFmtId="0" fontId="20" fillId="2" borderId="0" xfId="0" applyFont="1" applyFill="1" applyAlignment="1">
      <alignment vertical="top"/>
    </xf>
    <xf numFmtId="0" fontId="22" fillId="2" borderId="0" xfId="1" applyFont="1" applyFill="1" applyAlignment="1">
      <alignment vertical="top"/>
    </xf>
    <xf numFmtId="0" fontId="1" fillId="2" borderId="0" xfId="1" applyFont="1" applyFill="1" applyAlignment="1">
      <alignment vertical="top"/>
    </xf>
    <xf numFmtId="0" fontId="1" fillId="2" borderId="0" xfId="1" applyFont="1" applyFill="1" applyAlignment="1">
      <alignment horizontal="center" vertical="top"/>
    </xf>
    <xf numFmtId="0" fontId="23" fillId="2" borderId="0" xfId="1" applyFont="1" applyFill="1" applyBorder="1" applyAlignment="1">
      <alignment horizontal="left"/>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1" fillId="5" borderId="3" xfId="0" applyFont="1" applyFill="1" applyBorder="1" applyAlignment="1">
      <alignment horizontal="left" vertical="top" wrapText="1"/>
    </xf>
    <xf numFmtId="0" fontId="9" fillId="2" borderId="0" xfId="1" applyFont="1" applyFill="1" applyBorder="1" applyAlignment="1">
      <alignment horizontal="center" vertical="top" wrapText="1"/>
    </xf>
    <xf numFmtId="0" fontId="2" fillId="2" borderId="0" xfId="1" applyFont="1" applyFill="1" applyBorder="1" applyAlignment="1">
      <alignment horizontal="center" vertical="center" wrapText="1"/>
    </xf>
    <xf numFmtId="0" fontId="1" fillId="2" borderId="0" xfId="1" applyFont="1" applyFill="1" applyBorder="1" applyAlignment="1">
      <alignment horizontal="center" vertical="center" wrapText="1"/>
    </xf>
    <xf numFmtId="0" fontId="24" fillId="2" borderId="0" xfId="0" applyFont="1" applyFill="1"/>
    <xf numFmtId="0" fontId="1" fillId="2" borderId="2" xfId="1" applyFont="1" applyFill="1" applyBorder="1" applyAlignment="1">
      <alignment horizontal="center" vertical="center"/>
    </xf>
    <xf numFmtId="0" fontId="5" fillId="2" borderId="0" xfId="1" applyFont="1" applyFill="1" applyBorder="1" applyAlignment="1">
      <alignment vertical="center"/>
    </xf>
    <xf numFmtId="0" fontId="2" fillId="4" borderId="3" xfId="1" applyFont="1" applyFill="1" applyBorder="1" applyAlignment="1">
      <alignment horizontal="center" vertical="center" textRotation="90" wrapText="1"/>
    </xf>
    <xf numFmtId="0" fontId="1" fillId="2" borderId="3"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2" xfId="0" applyFont="1" applyFill="1" applyBorder="1" applyAlignment="1">
      <alignment horizontal="left" vertical="top" wrapText="1"/>
    </xf>
    <xf numFmtId="0" fontId="4" fillId="2" borderId="2" xfId="1" applyFont="1" applyFill="1" applyBorder="1" applyAlignment="1">
      <alignment vertical="top" wrapText="1"/>
    </xf>
    <xf numFmtId="0" fontId="2" fillId="2" borderId="2" xfId="1" applyFont="1" applyFill="1" applyBorder="1" applyAlignment="1">
      <alignment horizontal="center" vertical="top" wrapText="1"/>
    </xf>
    <xf numFmtId="0" fontId="2" fillId="2" borderId="2" xfId="1" applyFont="1" applyFill="1" applyBorder="1" applyAlignment="1">
      <alignment vertical="top" wrapText="1"/>
    </xf>
    <xf numFmtId="0" fontId="2" fillId="2" borderId="2" xfId="1" applyFont="1" applyFill="1" applyBorder="1" applyAlignment="1">
      <alignment vertical="top"/>
    </xf>
    <xf numFmtId="0" fontId="2" fillId="2" borderId="2" xfId="1" applyFont="1" applyFill="1" applyBorder="1" applyAlignment="1">
      <alignment horizontal="center" vertical="top"/>
    </xf>
    <xf numFmtId="0" fontId="4" fillId="2" borderId="2" xfId="1" applyFont="1" applyFill="1" applyBorder="1" applyAlignment="1">
      <alignment horizontal="center" vertical="top" wrapText="1"/>
    </xf>
    <xf numFmtId="0" fontId="15" fillId="2" borderId="0" xfId="1" applyFont="1" applyFill="1" applyBorder="1" applyAlignment="1">
      <alignment vertical="center" wrapText="1"/>
    </xf>
    <xf numFmtId="0" fontId="1" fillId="2" borderId="2" xfId="1" applyFont="1" applyFill="1" applyBorder="1" applyAlignment="1">
      <alignment vertical="top" wrapText="1"/>
    </xf>
    <xf numFmtId="0" fontId="1" fillId="2" borderId="2" xfId="1" applyFont="1" applyFill="1" applyBorder="1" applyAlignment="1">
      <alignment horizontal="center" vertical="top" wrapText="1"/>
    </xf>
    <xf numFmtId="0" fontId="1" fillId="2" borderId="2" xfId="1" applyFont="1" applyFill="1" applyBorder="1" applyAlignment="1">
      <alignment horizontal="left" vertical="top" wrapText="1"/>
    </xf>
    <xf numFmtId="0" fontId="1" fillId="2" borderId="2" xfId="0" applyFont="1" applyFill="1" applyBorder="1" applyAlignment="1">
      <alignment horizontal="center" vertical="top" wrapText="1"/>
    </xf>
    <xf numFmtId="9" fontId="1" fillId="2" borderId="2" xfId="1" applyNumberFormat="1" applyFont="1" applyFill="1" applyBorder="1" applyAlignment="1">
      <alignment horizontal="center" vertical="top" wrapText="1"/>
    </xf>
    <xf numFmtId="0" fontId="1" fillId="2" borderId="2" xfId="1" applyFont="1" applyFill="1" applyBorder="1" applyAlignment="1">
      <alignment horizontal="center" vertical="top"/>
    </xf>
    <xf numFmtId="0" fontId="1" fillId="2" borderId="2" xfId="1" applyFont="1" applyFill="1" applyBorder="1" applyAlignment="1">
      <alignment vertical="top"/>
    </xf>
    <xf numFmtId="9" fontId="1" fillId="2" borderId="2" xfId="1" applyNumberFormat="1" applyFont="1" applyFill="1" applyBorder="1" applyAlignment="1">
      <alignment horizontal="center" vertical="top"/>
    </xf>
    <xf numFmtId="0" fontId="1" fillId="5" borderId="2" xfId="0" applyFont="1" applyFill="1" applyBorder="1" applyAlignment="1">
      <alignment horizontal="left" vertical="top" wrapText="1"/>
    </xf>
    <xf numFmtId="0" fontId="1" fillId="5" borderId="2" xfId="1" applyFont="1" applyFill="1" applyBorder="1" applyAlignment="1">
      <alignment vertical="top" wrapText="1"/>
    </xf>
    <xf numFmtId="0" fontId="4" fillId="4" borderId="2" xfId="1" applyFont="1" applyFill="1" applyBorder="1" applyAlignment="1">
      <alignment horizontal="center" vertical="center" textRotation="90" wrapText="1"/>
    </xf>
    <xf numFmtId="0" fontId="4" fillId="4" borderId="3" xfId="1" applyFont="1" applyFill="1" applyBorder="1" applyAlignment="1">
      <alignment horizontal="center" vertical="top" textRotation="90" wrapText="1"/>
    </xf>
    <xf numFmtId="0" fontId="1" fillId="0" borderId="3" xfId="0" applyFont="1" applyFill="1" applyBorder="1" applyAlignment="1">
      <alignment vertical="top"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1" fillId="5" borderId="2" xfId="0" applyFont="1" applyFill="1" applyBorder="1" applyAlignment="1">
      <alignment horizontal="center" vertical="center" wrapText="1"/>
    </xf>
    <xf numFmtId="0" fontId="4" fillId="0" borderId="3" xfId="1" applyFont="1" applyFill="1" applyBorder="1" applyAlignment="1">
      <alignment horizontal="center" vertical="center" wrapText="1"/>
    </xf>
    <xf numFmtId="0" fontId="1" fillId="0" borderId="2" xfId="1" applyFont="1" applyFill="1" applyBorder="1" applyAlignment="1">
      <alignment horizontal="center" vertical="center"/>
    </xf>
    <xf numFmtId="9" fontId="4" fillId="6" borderId="3" xfId="1" applyNumberFormat="1" applyFont="1" applyFill="1" applyBorder="1" applyAlignment="1">
      <alignment horizontal="center" vertical="center" wrapText="1"/>
    </xf>
    <xf numFmtId="0" fontId="1" fillId="6" borderId="2" xfId="1" applyFont="1" applyFill="1" applyBorder="1" applyAlignment="1">
      <alignment horizontal="center" vertical="center"/>
    </xf>
    <xf numFmtId="0" fontId="1" fillId="6"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1" fillId="6" borderId="2" xfId="1" applyFont="1" applyFill="1" applyBorder="1" applyAlignment="1">
      <alignment horizontal="center"/>
    </xf>
    <xf numFmtId="0" fontId="1" fillId="6" borderId="2" xfId="0" applyFont="1" applyFill="1" applyBorder="1" applyAlignment="1">
      <alignment horizontal="left" vertical="top" wrapText="1"/>
    </xf>
    <xf numFmtId="0" fontId="4" fillId="6" borderId="6" xfId="1" applyFont="1" applyFill="1" applyBorder="1" applyAlignment="1">
      <alignment horizontal="center" vertical="center" wrapText="1"/>
    </xf>
    <xf numFmtId="0" fontId="1" fillId="6" borderId="2" xfId="1" applyFont="1" applyFill="1" applyBorder="1"/>
    <xf numFmtId="0" fontId="4" fillId="6" borderId="2" xfId="1" applyFont="1" applyFill="1" applyBorder="1" applyAlignment="1">
      <alignment horizontal="center" vertical="center" textRotation="90" wrapText="1"/>
    </xf>
    <xf numFmtId="0" fontId="1" fillId="2" borderId="1" xfId="1" applyFont="1" applyFill="1" applyBorder="1" applyAlignment="1">
      <alignment horizontal="center"/>
    </xf>
    <xf numFmtId="0" fontId="1" fillId="2" borderId="0" xfId="1" applyFont="1" applyFill="1" applyBorder="1" applyAlignment="1">
      <alignment horizontal="center"/>
    </xf>
    <xf numFmtId="0" fontId="4" fillId="2" borderId="0" xfId="1" applyFont="1" applyFill="1" applyBorder="1" applyAlignment="1">
      <alignment horizontal="center" vertical="center" textRotation="90" wrapText="1"/>
    </xf>
    <xf numFmtId="0" fontId="2" fillId="6" borderId="2" xfId="1" applyFont="1" applyFill="1" applyBorder="1" applyAlignment="1">
      <alignment horizontal="center" vertical="center" wrapText="1"/>
    </xf>
    <xf numFmtId="0" fontId="1" fillId="6" borderId="2" xfId="0" applyFont="1" applyFill="1" applyBorder="1" applyAlignment="1">
      <alignment horizontal="center" vertical="center" wrapText="1"/>
    </xf>
    <xf numFmtId="0" fontId="6" fillId="6" borderId="2" xfId="1" applyFont="1" applyFill="1" applyBorder="1" applyAlignment="1">
      <alignment horizontal="center"/>
    </xf>
    <xf numFmtId="0" fontId="1" fillId="6" borderId="3" xfId="1" applyFont="1" applyFill="1" applyBorder="1" applyAlignment="1">
      <alignment horizontal="center" vertical="center" wrapText="1"/>
    </xf>
    <xf numFmtId="0" fontId="1" fillId="6" borderId="3" xfId="0" applyFont="1" applyFill="1" applyBorder="1" applyAlignment="1">
      <alignment vertical="top" wrapText="1"/>
    </xf>
    <xf numFmtId="0" fontId="6" fillId="6" borderId="2" xfId="1" applyFont="1" applyFill="1" applyBorder="1" applyAlignment="1">
      <alignment horizontal="center" vertical="center" wrapText="1"/>
    </xf>
    <xf numFmtId="9" fontId="6" fillId="6" borderId="3" xfId="1" applyNumberFormat="1" applyFont="1" applyFill="1" applyBorder="1" applyAlignment="1">
      <alignment horizontal="center" vertical="center" wrapText="1"/>
    </xf>
    <xf numFmtId="9" fontId="4" fillId="6" borderId="2" xfId="1" applyNumberFormat="1" applyFont="1" applyFill="1" applyBorder="1" applyAlignment="1">
      <alignment horizontal="center" vertical="center"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9" fillId="3" borderId="0" xfId="1" applyFont="1" applyFill="1" applyBorder="1" applyAlignment="1">
      <alignment horizontal="center" vertical="center" wrapText="1"/>
    </xf>
    <xf numFmtId="0" fontId="1" fillId="0" borderId="0" xfId="1" applyFont="1" applyFill="1" applyBorder="1" applyAlignment="1">
      <alignment vertical="center"/>
    </xf>
    <xf numFmtId="0" fontId="4" fillId="0" borderId="0" xfId="1" applyFont="1" applyFill="1" applyBorder="1" applyAlignment="1">
      <alignment horizontal="center" vertical="center" wrapText="1"/>
    </xf>
    <xf numFmtId="0" fontId="1" fillId="0" borderId="0" xfId="1" applyFont="1" applyFill="1" applyBorder="1" applyAlignment="1">
      <alignment horizontal="justify" vertical="center"/>
    </xf>
    <xf numFmtId="0" fontId="4" fillId="0" borderId="0" xfId="1"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1" applyFont="1" applyFill="1" applyBorder="1" applyAlignment="1">
      <alignment horizontal="center" vertical="center"/>
    </xf>
    <xf numFmtId="0" fontId="1" fillId="0" borderId="0" xfId="1" applyFont="1" applyFill="1" applyBorder="1"/>
    <xf numFmtId="0" fontId="1" fillId="0" borderId="0" xfId="1" applyFont="1" applyFill="1" applyBorder="1" applyAlignment="1">
      <alignment horizontal="center" vertical="center" wrapText="1"/>
    </xf>
    <xf numFmtId="0" fontId="1" fillId="0" borderId="0" xfId="1" applyFont="1" applyFill="1" applyBorder="1" applyAlignment="1">
      <alignment horizontal="center"/>
    </xf>
    <xf numFmtId="0" fontId="1" fillId="6" borderId="2" xfId="1" quotePrefix="1" applyFont="1" applyFill="1" applyBorder="1" applyAlignment="1">
      <alignment horizontal="justify" vertical="center"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1" fillId="0" borderId="2" xfId="1" applyFont="1" applyFill="1" applyBorder="1" applyAlignment="1">
      <alignment horizontal="justify" vertical="center" wrapText="1"/>
    </xf>
    <xf numFmtId="0" fontId="27" fillId="0" borderId="2" xfId="0" applyFont="1" applyFill="1" applyBorder="1" applyAlignment="1">
      <alignment horizontal="justify" vertical="center" wrapText="1"/>
    </xf>
    <xf numFmtId="0" fontId="1" fillId="0" borderId="2" xfId="1"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6" fillId="2" borderId="2" xfId="1" applyFont="1" applyFill="1" applyBorder="1" applyAlignment="1">
      <alignment horizontal="center" vertical="center" wrapText="1"/>
    </xf>
    <xf numFmtId="15" fontId="6" fillId="2" borderId="2" xfId="1" applyNumberFormat="1" applyFont="1" applyFill="1" applyBorder="1" applyAlignment="1">
      <alignment horizontal="center" vertical="center" wrapText="1"/>
    </xf>
    <xf numFmtId="0" fontId="1" fillId="6" borderId="2" xfId="0" quotePrefix="1" applyFont="1" applyFill="1" applyBorder="1" applyAlignment="1">
      <alignment horizontal="justify" vertical="center" wrapText="1"/>
    </xf>
    <xf numFmtId="0" fontId="1" fillId="6" borderId="2" xfId="1" applyFont="1" applyFill="1" applyBorder="1" applyAlignment="1">
      <alignment horizontal="justify" vertical="center" wrapText="1"/>
    </xf>
    <xf numFmtId="0" fontId="27" fillId="0" borderId="2" xfId="0" applyFont="1" applyBorder="1" applyAlignment="1">
      <alignment horizontal="justify" vertical="center" wrapText="1"/>
    </xf>
    <xf numFmtId="0" fontId="1" fillId="2" borderId="2" xfId="1" applyFont="1" applyFill="1" applyBorder="1" applyAlignment="1">
      <alignment vertical="center" wrapText="1"/>
    </xf>
    <xf numFmtId="0" fontId="1" fillId="0" borderId="2" xfId="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6" fillId="2" borderId="2" xfId="1"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justify" vertical="center" wrapText="1"/>
    </xf>
    <xf numFmtId="0" fontId="1" fillId="2" borderId="2" xfId="1" applyFont="1" applyFill="1" applyBorder="1" applyAlignment="1">
      <alignment horizontal="center" vertical="center" wrapText="1"/>
    </xf>
    <xf numFmtId="0" fontId="0" fillId="0" borderId="2" xfId="0" quotePrefix="1" applyBorder="1" applyAlignment="1">
      <alignment horizontal="justify" vertical="center" wrapText="1"/>
    </xf>
    <xf numFmtId="0" fontId="1" fillId="0" borderId="9" xfId="0" applyFont="1" applyFill="1" applyBorder="1" applyAlignment="1">
      <alignment horizontal="center" vertical="center" wrapText="1"/>
    </xf>
    <xf numFmtId="0" fontId="27" fillId="0" borderId="2" xfId="0" applyFont="1" applyBorder="1" applyAlignment="1">
      <alignment horizontal="center" vertical="center" wrapText="1"/>
    </xf>
    <xf numFmtId="0" fontId="1" fillId="0" borderId="2"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6" fillId="6" borderId="2" xfId="1" applyFont="1" applyFill="1" applyBorder="1" applyAlignment="1">
      <alignment horizontal="center" vertical="center"/>
    </xf>
    <xf numFmtId="9" fontId="1" fillId="6" borderId="2" xfId="1" applyNumberFormat="1" applyFont="1" applyFill="1" applyBorder="1" applyAlignment="1">
      <alignment horizontal="center" vertical="center"/>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9" fillId="2" borderId="0" xfId="1" applyFont="1" applyFill="1" applyBorder="1" applyAlignment="1">
      <alignment horizontal="center" vertical="top" wrapText="1"/>
    </xf>
    <xf numFmtId="0" fontId="2" fillId="2" borderId="0" xfId="1" applyFont="1" applyFill="1" applyBorder="1" applyAlignment="1">
      <alignment horizontal="center" vertical="top" wrapText="1"/>
    </xf>
    <xf numFmtId="0" fontId="9" fillId="3" borderId="1" xfId="1" applyFont="1" applyFill="1" applyBorder="1" applyAlignment="1">
      <alignment horizontal="center" vertical="top" wrapText="1"/>
    </xf>
    <xf numFmtId="0" fontId="9" fillId="3" borderId="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1" fillId="2" borderId="0" xfId="1" applyFill="1" applyBorder="1" applyAlignment="1">
      <alignment horizontal="center" vertical="center" wrapText="1"/>
    </xf>
    <xf numFmtId="0" fontId="4" fillId="4" borderId="4" xfId="1"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horizontal="justify" vertical="center" wrapText="1"/>
    </xf>
    <xf numFmtId="0" fontId="1" fillId="5" borderId="2" xfId="0" applyFont="1" applyFill="1" applyBorder="1" applyAlignment="1">
      <alignment horizontal="justify" vertical="center" wrapText="1"/>
    </xf>
    <xf numFmtId="0" fontId="1" fillId="2" borderId="2" xfId="1" applyFont="1" applyFill="1" applyBorder="1" applyAlignment="1">
      <alignment horizontal="center" vertical="center" wrapText="1"/>
    </xf>
    <xf numFmtId="0" fontId="0" fillId="0" borderId="2" xfId="0" applyBorder="1" applyAlignment="1">
      <alignment horizontal="center" vertical="center" wrapText="1"/>
    </xf>
    <xf numFmtId="0" fontId="6" fillId="7" borderId="2" xfId="1" applyFont="1" applyFill="1" applyBorder="1" applyAlignment="1">
      <alignment horizontal="center" vertical="center" wrapText="1"/>
    </xf>
    <xf numFmtId="0" fontId="1" fillId="2" borderId="2" xfId="1" applyFont="1" applyFill="1" applyBorder="1" applyAlignment="1">
      <alignment horizontal="justify" vertical="center" wrapText="1"/>
    </xf>
    <xf numFmtId="0" fontId="6" fillId="2" borderId="2" xfId="1" applyFont="1" applyFill="1" applyBorder="1" applyAlignment="1">
      <alignment horizontal="center" vertical="center" wrapText="1"/>
    </xf>
    <xf numFmtId="0" fontId="1"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1" fillId="0" borderId="2" xfId="1" applyFont="1" applyFill="1" applyBorder="1" applyAlignment="1">
      <alignment horizontal="justify" vertical="center" wrapText="1"/>
    </xf>
    <xf numFmtId="0" fontId="27" fillId="0" borderId="2" xfId="0" applyFont="1" applyFill="1" applyBorder="1" applyAlignment="1">
      <alignment horizontal="justify" vertical="center" wrapText="1"/>
    </xf>
    <xf numFmtId="15" fontId="27" fillId="0" borderId="2" xfId="0" applyNumberFormat="1" applyFont="1" applyBorder="1" applyAlignment="1">
      <alignment horizontal="center" vertical="center" wrapText="1"/>
    </xf>
    <xf numFmtId="0" fontId="27" fillId="0" borderId="2" xfId="0" applyFont="1" applyFill="1" applyBorder="1" applyAlignment="1">
      <alignment horizontal="center" vertical="center" wrapText="1"/>
    </xf>
    <xf numFmtId="0" fontId="6" fillId="2" borderId="2" xfId="1" applyFont="1" applyFill="1" applyBorder="1" applyAlignment="1">
      <alignment horizontal="justify" vertical="center" wrapText="1"/>
    </xf>
  </cellXfs>
  <cellStyles count="2">
    <cellStyle name="Normal" xfId="0" builtinId="0"/>
    <cellStyle name="Normal 2" xfId="1"/>
  </cellStyles>
  <dxfs count="6">
    <dxf>
      <fill>
        <patternFill>
          <bgColor theme="9" tint="0.39994506668294322"/>
        </patternFill>
      </fill>
    </dxf>
    <dxf>
      <fill>
        <patternFill>
          <bgColor rgb="FFFFC000"/>
        </patternFill>
      </fill>
    </dxf>
    <dxf>
      <fill>
        <patternFill>
          <bgColor rgb="FFFF0000"/>
        </patternFill>
      </fill>
    </dxf>
    <dxf>
      <fill>
        <patternFill>
          <bgColor theme="9" tint="0.39994506668294322"/>
        </patternFill>
      </fill>
    </dxf>
    <dxf>
      <fill>
        <patternFill>
          <bgColor rgb="FFFFC000"/>
        </patternFill>
      </fill>
    </dxf>
    <dxf>
      <fill>
        <patternFill>
          <bgColor rgb="FFCC3300"/>
        </patternFill>
      </fill>
    </dxf>
  </dxfs>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59"/>
  <sheetViews>
    <sheetView topLeftCell="A3" zoomScale="80" zoomScaleNormal="80" workbookViewId="0">
      <pane xSplit="9" ySplit="6" topLeftCell="P9" activePane="bottomRight" state="frozen"/>
      <selection activeCell="A3" sqref="A3"/>
      <selection pane="topRight" activeCell="J3" sqref="J3"/>
      <selection pane="bottomLeft" activeCell="A9" sqref="A9"/>
      <selection pane="bottomRight" activeCell="C4" sqref="C4"/>
    </sheetView>
  </sheetViews>
  <sheetFormatPr baseColWidth="10" defaultColWidth="11.42578125" defaultRowHeight="15.75" customHeight="1" x14ac:dyDescent="0.25"/>
  <cols>
    <col min="1" max="1" width="2.85546875" style="69" customWidth="1"/>
    <col min="2" max="2" width="15.28515625" style="69" hidden="1" customWidth="1"/>
    <col min="3" max="3" width="9.85546875" style="69" customWidth="1"/>
    <col min="4" max="4" width="8.85546875" style="69" customWidth="1"/>
    <col min="5" max="5" width="10.5703125" style="69" customWidth="1"/>
    <col min="6" max="6" width="34.85546875" style="69" customWidth="1"/>
    <col min="7" max="7" width="13.42578125" style="85" customWidth="1"/>
    <col min="8" max="8" width="30.42578125" style="69" customWidth="1"/>
    <col min="9" max="9" width="27" style="69" customWidth="1"/>
    <col min="10" max="10" width="6.42578125" style="69" customWidth="1"/>
    <col min="11" max="11" width="4.42578125" style="69" customWidth="1"/>
    <col min="12" max="12" width="5.140625" style="69" bestFit="1" customWidth="1"/>
    <col min="13" max="16" width="4.140625" style="69" customWidth="1"/>
    <col min="17" max="17" width="17.85546875" style="74" customWidth="1"/>
    <col min="18" max="18" width="12.5703125" style="75" customWidth="1"/>
    <col min="19" max="21" width="6.7109375" style="91" customWidth="1"/>
    <col min="22" max="22" width="14.28515625" style="92" customWidth="1"/>
    <col min="23" max="23" width="5.42578125" style="91" customWidth="1"/>
    <col min="24" max="24" width="4.42578125" style="91" customWidth="1"/>
    <col min="25" max="25" width="5.140625" style="91" customWidth="1"/>
    <col min="26" max="26" width="18.85546875" style="92" customWidth="1"/>
    <col min="27" max="27" width="23.85546875" style="92" customWidth="1"/>
    <col min="28" max="28" width="18.85546875" style="92" customWidth="1"/>
    <col min="29" max="29" width="1.85546875" style="69" customWidth="1"/>
    <col min="30" max="256" width="11.42578125" style="69"/>
    <col min="257" max="257" width="2.85546875" style="69" customWidth="1"/>
    <col min="258" max="258" width="0" style="69" hidden="1" customWidth="1"/>
    <col min="259" max="259" width="9.85546875" style="69" customWidth="1"/>
    <col min="260" max="260" width="8.85546875" style="69" customWidth="1"/>
    <col min="261" max="261" width="10.5703125" style="69" customWidth="1"/>
    <col min="262" max="262" width="34.85546875" style="69" customWidth="1"/>
    <col min="263" max="263" width="13.42578125" style="69" customWidth="1"/>
    <col min="264" max="264" width="30.42578125" style="69" customWidth="1"/>
    <col min="265" max="265" width="27" style="69" customWidth="1"/>
    <col min="266" max="266" width="6.42578125" style="69" customWidth="1"/>
    <col min="267" max="267" width="4.42578125" style="69" customWidth="1"/>
    <col min="268" max="268" width="5.140625" style="69" bestFit="1" customWidth="1"/>
    <col min="269" max="272" width="4.140625" style="69" customWidth="1"/>
    <col min="273" max="273" width="17.85546875" style="69" customWidth="1"/>
    <col min="274" max="274" width="12.5703125" style="69" customWidth="1"/>
    <col min="275" max="277" width="6.7109375" style="69" customWidth="1"/>
    <col min="278" max="278" width="12.85546875" style="69" customWidth="1"/>
    <col min="279" max="279" width="5.42578125" style="69" customWidth="1"/>
    <col min="280" max="280" width="4.42578125" style="69" customWidth="1"/>
    <col min="281" max="281" width="5.140625" style="69" customWidth="1"/>
    <col min="282" max="282" width="18.85546875" style="69" customWidth="1"/>
    <col min="283" max="283" width="23.85546875" style="69" customWidth="1"/>
    <col min="284" max="284" width="18.85546875" style="69" customWidth="1"/>
    <col min="285" max="285" width="1.85546875" style="69" customWidth="1"/>
    <col min="286" max="512" width="11.42578125" style="69"/>
    <col min="513" max="513" width="2.85546875" style="69" customWidth="1"/>
    <col min="514" max="514" width="0" style="69" hidden="1" customWidth="1"/>
    <col min="515" max="515" width="9.85546875" style="69" customWidth="1"/>
    <col min="516" max="516" width="8.85546875" style="69" customWidth="1"/>
    <col min="517" max="517" width="10.5703125" style="69" customWidth="1"/>
    <col min="518" max="518" width="34.85546875" style="69" customWidth="1"/>
    <col min="519" max="519" width="13.42578125" style="69" customWidth="1"/>
    <col min="520" max="520" width="30.42578125" style="69" customWidth="1"/>
    <col min="521" max="521" width="27" style="69" customWidth="1"/>
    <col min="522" max="522" width="6.42578125" style="69" customWidth="1"/>
    <col min="523" max="523" width="4.42578125" style="69" customWidth="1"/>
    <col min="524" max="524" width="5.140625" style="69" bestFit="1" customWidth="1"/>
    <col min="525" max="528" width="4.140625" style="69" customWidth="1"/>
    <col min="529" max="529" width="17.85546875" style="69" customWidth="1"/>
    <col min="530" max="530" width="12.5703125" style="69" customWidth="1"/>
    <col min="531" max="533" width="6.7109375" style="69" customWidth="1"/>
    <col min="534" max="534" width="12.85546875" style="69" customWidth="1"/>
    <col min="535" max="535" width="5.42578125" style="69" customWidth="1"/>
    <col min="536" max="536" width="4.42578125" style="69" customWidth="1"/>
    <col min="537" max="537" width="5.140625" style="69" customWidth="1"/>
    <col min="538" max="538" width="18.85546875" style="69" customWidth="1"/>
    <col min="539" max="539" width="23.85546875" style="69" customWidth="1"/>
    <col min="540" max="540" width="18.85546875" style="69" customWidth="1"/>
    <col min="541" max="541" width="1.85546875" style="69" customWidth="1"/>
    <col min="542" max="768" width="11.42578125" style="69"/>
    <col min="769" max="769" width="2.85546875" style="69" customWidth="1"/>
    <col min="770" max="770" width="0" style="69" hidden="1" customWidth="1"/>
    <col min="771" max="771" width="9.85546875" style="69" customWidth="1"/>
    <col min="772" max="772" width="8.85546875" style="69" customWidth="1"/>
    <col min="773" max="773" width="10.5703125" style="69" customWidth="1"/>
    <col min="774" max="774" width="34.85546875" style="69" customWidth="1"/>
    <col min="775" max="775" width="13.42578125" style="69" customWidth="1"/>
    <col min="776" max="776" width="30.42578125" style="69" customWidth="1"/>
    <col min="777" max="777" width="27" style="69" customWidth="1"/>
    <col min="778" max="778" width="6.42578125" style="69" customWidth="1"/>
    <col min="779" max="779" width="4.42578125" style="69" customWidth="1"/>
    <col min="780" max="780" width="5.140625" style="69" bestFit="1" customWidth="1"/>
    <col min="781" max="784" width="4.140625" style="69" customWidth="1"/>
    <col min="785" max="785" width="17.85546875" style="69" customWidth="1"/>
    <col min="786" max="786" width="12.5703125" style="69" customWidth="1"/>
    <col min="787" max="789" width="6.7109375" style="69" customWidth="1"/>
    <col min="790" max="790" width="12.85546875" style="69" customWidth="1"/>
    <col min="791" max="791" width="5.42578125" style="69" customWidth="1"/>
    <col min="792" max="792" width="4.42578125" style="69" customWidth="1"/>
    <col min="793" max="793" width="5.140625" style="69" customWidth="1"/>
    <col min="794" max="794" width="18.85546875" style="69" customWidth="1"/>
    <col min="795" max="795" width="23.85546875" style="69" customWidth="1"/>
    <col min="796" max="796" width="18.85546875" style="69" customWidth="1"/>
    <col min="797" max="797" width="1.85546875" style="69" customWidth="1"/>
    <col min="798" max="1024" width="11.42578125" style="69"/>
    <col min="1025" max="1025" width="2.85546875" style="69" customWidth="1"/>
    <col min="1026" max="1026" width="0" style="69" hidden="1" customWidth="1"/>
    <col min="1027" max="1027" width="9.85546875" style="69" customWidth="1"/>
    <col min="1028" max="1028" width="8.85546875" style="69" customWidth="1"/>
    <col min="1029" max="1029" width="10.5703125" style="69" customWidth="1"/>
    <col min="1030" max="1030" width="34.85546875" style="69" customWidth="1"/>
    <col min="1031" max="1031" width="13.42578125" style="69" customWidth="1"/>
    <col min="1032" max="1032" width="30.42578125" style="69" customWidth="1"/>
    <col min="1033" max="1033" width="27" style="69" customWidth="1"/>
    <col min="1034" max="1034" width="6.42578125" style="69" customWidth="1"/>
    <col min="1035" max="1035" width="4.42578125" style="69" customWidth="1"/>
    <col min="1036" max="1036" width="5.140625" style="69" bestFit="1" customWidth="1"/>
    <col min="1037" max="1040" width="4.140625" style="69" customWidth="1"/>
    <col min="1041" max="1041" width="17.85546875" style="69" customWidth="1"/>
    <col min="1042" max="1042" width="12.5703125" style="69" customWidth="1"/>
    <col min="1043" max="1045" width="6.7109375" style="69" customWidth="1"/>
    <col min="1046" max="1046" width="12.85546875" style="69" customWidth="1"/>
    <col min="1047" max="1047" width="5.42578125" style="69" customWidth="1"/>
    <col min="1048" max="1048" width="4.42578125" style="69" customWidth="1"/>
    <col min="1049" max="1049" width="5.140625" style="69" customWidth="1"/>
    <col min="1050" max="1050" width="18.85546875" style="69" customWidth="1"/>
    <col min="1051" max="1051" width="23.85546875" style="69" customWidth="1"/>
    <col min="1052" max="1052" width="18.85546875" style="69" customWidth="1"/>
    <col min="1053" max="1053" width="1.85546875" style="69" customWidth="1"/>
    <col min="1054" max="1280" width="11.42578125" style="69"/>
    <col min="1281" max="1281" width="2.85546875" style="69" customWidth="1"/>
    <col min="1282" max="1282" width="0" style="69" hidden="1" customWidth="1"/>
    <col min="1283" max="1283" width="9.85546875" style="69" customWidth="1"/>
    <col min="1284" max="1284" width="8.85546875" style="69" customWidth="1"/>
    <col min="1285" max="1285" width="10.5703125" style="69" customWidth="1"/>
    <col min="1286" max="1286" width="34.85546875" style="69" customWidth="1"/>
    <col min="1287" max="1287" width="13.42578125" style="69" customWidth="1"/>
    <col min="1288" max="1288" width="30.42578125" style="69" customWidth="1"/>
    <col min="1289" max="1289" width="27" style="69" customWidth="1"/>
    <col min="1290" max="1290" width="6.42578125" style="69" customWidth="1"/>
    <col min="1291" max="1291" width="4.42578125" style="69" customWidth="1"/>
    <col min="1292" max="1292" width="5.140625" style="69" bestFit="1" customWidth="1"/>
    <col min="1293" max="1296" width="4.140625" style="69" customWidth="1"/>
    <col min="1297" max="1297" width="17.85546875" style="69" customWidth="1"/>
    <col min="1298" max="1298" width="12.5703125" style="69" customWidth="1"/>
    <col min="1299" max="1301" width="6.7109375" style="69" customWidth="1"/>
    <col min="1302" max="1302" width="12.85546875" style="69" customWidth="1"/>
    <col min="1303" max="1303" width="5.42578125" style="69" customWidth="1"/>
    <col min="1304" max="1304" width="4.42578125" style="69" customWidth="1"/>
    <col min="1305" max="1305" width="5.140625" style="69" customWidth="1"/>
    <col min="1306" max="1306" width="18.85546875" style="69" customWidth="1"/>
    <col min="1307" max="1307" width="23.85546875" style="69" customWidth="1"/>
    <col min="1308" max="1308" width="18.85546875" style="69" customWidth="1"/>
    <col min="1309" max="1309" width="1.85546875" style="69" customWidth="1"/>
    <col min="1310" max="1536" width="11.42578125" style="69"/>
    <col min="1537" max="1537" width="2.85546875" style="69" customWidth="1"/>
    <col min="1538" max="1538" width="0" style="69" hidden="1" customWidth="1"/>
    <col min="1539" max="1539" width="9.85546875" style="69" customWidth="1"/>
    <col min="1540" max="1540" width="8.85546875" style="69" customWidth="1"/>
    <col min="1541" max="1541" width="10.5703125" style="69" customWidth="1"/>
    <col min="1542" max="1542" width="34.85546875" style="69" customWidth="1"/>
    <col min="1543" max="1543" width="13.42578125" style="69" customWidth="1"/>
    <col min="1544" max="1544" width="30.42578125" style="69" customWidth="1"/>
    <col min="1545" max="1545" width="27" style="69" customWidth="1"/>
    <col min="1546" max="1546" width="6.42578125" style="69" customWidth="1"/>
    <col min="1547" max="1547" width="4.42578125" style="69" customWidth="1"/>
    <col min="1548" max="1548" width="5.140625" style="69" bestFit="1" customWidth="1"/>
    <col min="1549" max="1552" width="4.140625" style="69" customWidth="1"/>
    <col min="1553" max="1553" width="17.85546875" style="69" customWidth="1"/>
    <col min="1554" max="1554" width="12.5703125" style="69" customWidth="1"/>
    <col min="1555" max="1557" width="6.7109375" style="69" customWidth="1"/>
    <col min="1558" max="1558" width="12.85546875" style="69" customWidth="1"/>
    <col min="1559" max="1559" width="5.42578125" style="69" customWidth="1"/>
    <col min="1560" max="1560" width="4.42578125" style="69" customWidth="1"/>
    <col min="1561" max="1561" width="5.140625" style="69" customWidth="1"/>
    <col min="1562" max="1562" width="18.85546875" style="69" customWidth="1"/>
    <col min="1563" max="1563" width="23.85546875" style="69" customWidth="1"/>
    <col min="1564" max="1564" width="18.85546875" style="69" customWidth="1"/>
    <col min="1565" max="1565" width="1.85546875" style="69" customWidth="1"/>
    <col min="1566" max="1792" width="11.42578125" style="69"/>
    <col min="1793" max="1793" width="2.85546875" style="69" customWidth="1"/>
    <col min="1794" max="1794" width="0" style="69" hidden="1" customWidth="1"/>
    <col min="1795" max="1795" width="9.85546875" style="69" customWidth="1"/>
    <col min="1796" max="1796" width="8.85546875" style="69" customWidth="1"/>
    <col min="1797" max="1797" width="10.5703125" style="69" customWidth="1"/>
    <col min="1798" max="1798" width="34.85546875" style="69" customWidth="1"/>
    <col min="1799" max="1799" width="13.42578125" style="69" customWidth="1"/>
    <col min="1800" max="1800" width="30.42578125" style="69" customWidth="1"/>
    <col min="1801" max="1801" width="27" style="69" customWidth="1"/>
    <col min="1802" max="1802" width="6.42578125" style="69" customWidth="1"/>
    <col min="1803" max="1803" width="4.42578125" style="69" customWidth="1"/>
    <col min="1804" max="1804" width="5.140625" style="69" bestFit="1" customWidth="1"/>
    <col min="1805" max="1808" width="4.140625" style="69" customWidth="1"/>
    <col min="1809" max="1809" width="17.85546875" style="69" customWidth="1"/>
    <col min="1810" max="1810" width="12.5703125" style="69" customWidth="1"/>
    <col min="1811" max="1813" width="6.7109375" style="69" customWidth="1"/>
    <col min="1814" max="1814" width="12.85546875" style="69" customWidth="1"/>
    <col min="1815" max="1815" width="5.42578125" style="69" customWidth="1"/>
    <col min="1816" max="1816" width="4.42578125" style="69" customWidth="1"/>
    <col min="1817" max="1817" width="5.140625" style="69" customWidth="1"/>
    <col min="1818" max="1818" width="18.85546875" style="69" customWidth="1"/>
    <col min="1819" max="1819" width="23.85546875" style="69" customWidth="1"/>
    <col min="1820" max="1820" width="18.85546875" style="69" customWidth="1"/>
    <col min="1821" max="1821" width="1.85546875" style="69" customWidth="1"/>
    <col min="1822" max="2048" width="11.42578125" style="69"/>
    <col min="2049" max="2049" width="2.85546875" style="69" customWidth="1"/>
    <col min="2050" max="2050" width="0" style="69" hidden="1" customWidth="1"/>
    <col min="2051" max="2051" width="9.85546875" style="69" customWidth="1"/>
    <col min="2052" max="2052" width="8.85546875" style="69" customWidth="1"/>
    <col min="2053" max="2053" width="10.5703125" style="69" customWidth="1"/>
    <col min="2054" max="2054" width="34.85546875" style="69" customWidth="1"/>
    <col min="2055" max="2055" width="13.42578125" style="69" customWidth="1"/>
    <col min="2056" max="2056" width="30.42578125" style="69" customWidth="1"/>
    <col min="2057" max="2057" width="27" style="69" customWidth="1"/>
    <col min="2058" max="2058" width="6.42578125" style="69" customWidth="1"/>
    <col min="2059" max="2059" width="4.42578125" style="69" customWidth="1"/>
    <col min="2060" max="2060" width="5.140625" style="69" bestFit="1" customWidth="1"/>
    <col min="2061" max="2064" width="4.140625" style="69" customWidth="1"/>
    <col min="2065" max="2065" width="17.85546875" style="69" customWidth="1"/>
    <col min="2066" max="2066" width="12.5703125" style="69" customWidth="1"/>
    <col min="2067" max="2069" width="6.7109375" style="69" customWidth="1"/>
    <col min="2070" max="2070" width="12.85546875" style="69" customWidth="1"/>
    <col min="2071" max="2071" width="5.42578125" style="69" customWidth="1"/>
    <col min="2072" max="2072" width="4.42578125" style="69" customWidth="1"/>
    <col min="2073" max="2073" width="5.140625" style="69" customWidth="1"/>
    <col min="2074" max="2074" width="18.85546875" style="69" customWidth="1"/>
    <col min="2075" max="2075" width="23.85546875" style="69" customWidth="1"/>
    <col min="2076" max="2076" width="18.85546875" style="69" customWidth="1"/>
    <col min="2077" max="2077" width="1.85546875" style="69" customWidth="1"/>
    <col min="2078" max="2304" width="11.42578125" style="69"/>
    <col min="2305" max="2305" width="2.85546875" style="69" customWidth="1"/>
    <col min="2306" max="2306" width="0" style="69" hidden="1" customWidth="1"/>
    <col min="2307" max="2307" width="9.85546875" style="69" customWidth="1"/>
    <col min="2308" max="2308" width="8.85546875" style="69" customWidth="1"/>
    <col min="2309" max="2309" width="10.5703125" style="69" customWidth="1"/>
    <col min="2310" max="2310" width="34.85546875" style="69" customWidth="1"/>
    <col min="2311" max="2311" width="13.42578125" style="69" customWidth="1"/>
    <col min="2312" max="2312" width="30.42578125" style="69" customWidth="1"/>
    <col min="2313" max="2313" width="27" style="69" customWidth="1"/>
    <col min="2314" max="2314" width="6.42578125" style="69" customWidth="1"/>
    <col min="2315" max="2315" width="4.42578125" style="69" customWidth="1"/>
    <col min="2316" max="2316" width="5.140625" style="69" bestFit="1" customWidth="1"/>
    <col min="2317" max="2320" width="4.140625" style="69" customWidth="1"/>
    <col min="2321" max="2321" width="17.85546875" style="69" customWidth="1"/>
    <col min="2322" max="2322" width="12.5703125" style="69" customWidth="1"/>
    <col min="2323" max="2325" width="6.7109375" style="69" customWidth="1"/>
    <col min="2326" max="2326" width="12.85546875" style="69" customWidth="1"/>
    <col min="2327" max="2327" width="5.42578125" style="69" customWidth="1"/>
    <col min="2328" max="2328" width="4.42578125" style="69" customWidth="1"/>
    <col min="2329" max="2329" width="5.140625" style="69" customWidth="1"/>
    <col min="2330" max="2330" width="18.85546875" style="69" customWidth="1"/>
    <col min="2331" max="2331" width="23.85546875" style="69" customWidth="1"/>
    <col min="2332" max="2332" width="18.85546875" style="69" customWidth="1"/>
    <col min="2333" max="2333" width="1.85546875" style="69" customWidth="1"/>
    <col min="2334" max="2560" width="11.42578125" style="69"/>
    <col min="2561" max="2561" width="2.85546875" style="69" customWidth="1"/>
    <col min="2562" max="2562" width="0" style="69" hidden="1" customWidth="1"/>
    <col min="2563" max="2563" width="9.85546875" style="69" customWidth="1"/>
    <col min="2564" max="2564" width="8.85546875" style="69" customWidth="1"/>
    <col min="2565" max="2565" width="10.5703125" style="69" customWidth="1"/>
    <col min="2566" max="2566" width="34.85546875" style="69" customWidth="1"/>
    <col min="2567" max="2567" width="13.42578125" style="69" customWidth="1"/>
    <col min="2568" max="2568" width="30.42578125" style="69" customWidth="1"/>
    <col min="2569" max="2569" width="27" style="69" customWidth="1"/>
    <col min="2570" max="2570" width="6.42578125" style="69" customWidth="1"/>
    <col min="2571" max="2571" width="4.42578125" style="69" customWidth="1"/>
    <col min="2572" max="2572" width="5.140625" style="69" bestFit="1" customWidth="1"/>
    <col min="2573" max="2576" width="4.140625" style="69" customWidth="1"/>
    <col min="2577" max="2577" width="17.85546875" style="69" customWidth="1"/>
    <col min="2578" max="2578" width="12.5703125" style="69" customWidth="1"/>
    <col min="2579" max="2581" width="6.7109375" style="69" customWidth="1"/>
    <col min="2582" max="2582" width="12.85546875" style="69" customWidth="1"/>
    <col min="2583" max="2583" width="5.42578125" style="69" customWidth="1"/>
    <col min="2584" max="2584" width="4.42578125" style="69" customWidth="1"/>
    <col min="2585" max="2585" width="5.140625" style="69" customWidth="1"/>
    <col min="2586" max="2586" width="18.85546875" style="69" customWidth="1"/>
    <col min="2587" max="2587" width="23.85546875" style="69" customWidth="1"/>
    <col min="2588" max="2588" width="18.85546875" style="69" customWidth="1"/>
    <col min="2589" max="2589" width="1.85546875" style="69" customWidth="1"/>
    <col min="2590" max="2816" width="11.42578125" style="69"/>
    <col min="2817" max="2817" width="2.85546875" style="69" customWidth="1"/>
    <col min="2818" max="2818" width="0" style="69" hidden="1" customWidth="1"/>
    <col min="2819" max="2819" width="9.85546875" style="69" customWidth="1"/>
    <col min="2820" max="2820" width="8.85546875" style="69" customWidth="1"/>
    <col min="2821" max="2821" width="10.5703125" style="69" customWidth="1"/>
    <col min="2822" max="2822" width="34.85546875" style="69" customWidth="1"/>
    <col min="2823" max="2823" width="13.42578125" style="69" customWidth="1"/>
    <col min="2824" max="2824" width="30.42578125" style="69" customWidth="1"/>
    <col min="2825" max="2825" width="27" style="69" customWidth="1"/>
    <col min="2826" max="2826" width="6.42578125" style="69" customWidth="1"/>
    <col min="2827" max="2827" width="4.42578125" style="69" customWidth="1"/>
    <col min="2828" max="2828" width="5.140625" style="69" bestFit="1" customWidth="1"/>
    <col min="2829" max="2832" width="4.140625" style="69" customWidth="1"/>
    <col min="2833" max="2833" width="17.85546875" style="69" customWidth="1"/>
    <col min="2834" max="2834" width="12.5703125" style="69" customWidth="1"/>
    <col min="2835" max="2837" width="6.7109375" style="69" customWidth="1"/>
    <col min="2838" max="2838" width="12.85546875" style="69" customWidth="1"/>
    <col min="2839" max="2839" width="5.42578125" style="69" customWidth="1"/>
    <col min="2840" max="2840" width="4.42578125" style="69" customWidth="1"/>
    <col min="2841" max="2841" width="5.140625" style="69" customWidth="1"/>
    <col min="2842" max="2842" width="18.85546875" style="69" customWidth="1"/>
    <col min="2843" max="2843" width="23.85546875" style="69" customWidth="1"/>
    <col min="2844" max="2844" width="18.85546875" style="69" customWidth="1"/>
    <col min="2845" max="2845" width="1.85546875" style="69" customWidth="1"/>
    <col min="2846" max="3072" width="11.42578125" style="69"/>
    <col min="3073" max="3073" width="2.85546875" style="69" customWidth="1"/>
    <col min="3074" max="3074" width="0" style="69" hidden="1" customWidth="1"/>
    <col min="3075" max="3075" width="9.85546875" style="69" customWidth="1"/>
    <col min="3076" max="3076" width="8.85546875" style="69" customWidth="1"/>
    <col min="3077" max="3077" width="10.5703125" style="69" customWidth="1"/>
    <col min="3078" max="3078" width="34.85546875" style="69" customWidth="1"/>
    <col min="3079" max="3079" width="13.42578125" style="69" customWidth="1"/>
    <col min="3080" max="3080" width="30.42578125" style="69" customWidth="1"/>
    <col min="3081" max="3081" width="27" style="69" customWidth="1"/>
    <col min="3082" max="3082" width="6.42578125" style="69" customWidth="1"/>
    <col min="3083" max="3083" width="4.42578125" style="69" customWidth="1"/>
    <col min="3084" max="3084" width="5.140625" style="69" bestFit="1" customWidth="1"/>
    <col min="3085" max="3088" width="4.140625" style="69" customWidth="1"/>
    <col min="3089" max="3089" width="17.85546875" style="69" customWidth="1"/>
    <col min="3090" max="3090" width="12.5703125" style="69" customWidth="1"/>
    <col min="3091" max="3093" width="6.7109375" style="69" customWidth="1"/>
    <col min="3094" max="3094" width="12.85546875" style="69" customWidth="1"/>
    <col min="3095" max="3095" width="5.42578125" style="69" customWidth="1"/>
    <col min="3096" max="3096" width="4.42578125" style="69" customWidth="1"/>
    <col min="3097" max="3097" width="5.140625" style="69" customWidth="1"/>
    <col min="3098" max="3098" width="18.85546875" style="69" customWidth="1"/>
    <col min="3099" max="3099" width="23.85546875" style="69" customWidth="1"/>
    <col min="3100" max="3100" width="18.85546875" style="69" customWidth="1"/>
    <col min="3101" max="3101" width="1.85546875" style="69" customWidth="1"/>
    <col min="3102" max="3328" width="11.42578125" style="69"/>
    <col min="3329" max="3329" width="2.85546875" style="69" customWidth="1"/>
    <col min="3330" max="3330" width="0" style="69" hidden="1" customWidth="1"/>
    <col min="3331" max="3331" width="9.85546875" style="69" customWidth="1"/>
    <col min="3332" max="3332" width="8.85546875" style="69" customWidth="1"/>
    <col min="3333" max="3333" width="10.5703125" style="69" customWidth="1"/>
    <col min="3334" max="3334" width="34.85546875" style="69" customWidth="1"/>
    <col min="3335" max="3335" width="13.42578125" style="69" customWidth="1"/>
    <col min="3336" max="3336" width="30.42578125" style="69" customWidth="1"/>
    <col min="3337" max="3337" width="27" style="69" customWidth="1"/>
    <col min="3338" max="3338" width="6.42578125" style="69" customWidth="1"/>
    <col min="3339" max="3339" width="4.42578125" style="69" customWidth="1"/>
    <col min="3340" max="3340" width="5.140625" style="69" bestFit="1" customWidth="1"/>
    <col min="3341" max="3344" width="4.140625" style="69" customWidth="1"/>
    <col min="3345" max="3345" width="17.85546875" style="69" customWidth="1"/>
    <col min="3346" max="3346" width="12.5703125" style="69" customWidth="1"/>
    <col min="3347" max="3349" width="6.7109375" style="69" customWidth="1"/>
    <col min="3350" max="3350" width="12.85546875" style="69" customWidth="1"/>
    <col min="3351" max="3351" width="5.42578125" style="69" customWidth="1"/>
    <col min="3352" max="3352" width="4.42578125" style="69" customWidth="1"/>
    <col min="3353" max="3353" width="5.140625" style="69" customWidth="1"/>
    <col min="3354" max="3354" width="18.85546875" style="69" customWidth="1"/>
    <col min="3355" max="3355" width="23.85546875" style="69" customWidth="1"/>
    <col min="3356" max="3356" width="18.85546875" style="69" customWidth="1"/>
    <col min="3357" max="3357" width="1.85546875" style="69" customWidth="1"/>
    <col min="3358" max="3584" width="11.42578125" style="69"/>
    <col min="3585" max="3585" width="2.85546875" style="69" customWidth="1"/>
    <col min="3586" max="3586" width="0" style="69" hidden="1" customWidth="1"/>
    <col min="3587" max="3587" width="9.85546875" style="69" customWidth="1"/>
    <col min="3588" max="3588" width="8.85546875" style="69" customWidth="1"/>
    <col min="3589" max="3589" width="10.5703125" style="69" customWidth="1"/>
    <col min="3590" max="3590" width="34.85546875" style="69" customWidth="1"/>
    <col min="3591" max="3591" width="13.42578125" style="69" customWidth="1"/>
    <col min="3592" max="3592" width="30.42578125" style="69" customWidth="1"/>
    <col min="3593" max="3593" width="27" style="69" customWidth="1"/>
    <col min="3594" max="3594" width="6.42578125" style="69" customWidth="1"/>
    <col min="3595" max="3595" width="4.42578125" style="69" customWidth="1"/>
    <col min="3596" max="3596" width="5.140625" style="69" bestFit="1" customWidth="1"/>
    <col min="3597" max="3600" width="4.140625" style="69" customWidth="1"/>
    <col min="3601" max="3601" width="17.85546875" style="69" customWidth="1"/>
    <col min="3602" max="3602" width="12.5703125" style="69" customWidth="1"/>
    <col min="3603" max="3605" width="6.7109375" style="69" customWidth="1"/>
    <col min="3606" max="3606" width="12.85546875" style="69" customWidth="1"/>
    <col min="3607" max="3607" width="5.42578125" style="69" customWidth="1"/>
    <col min="3608" max="3608" width="4.42578125" style="69" customWidth="1"/>
    <col min="3609" max="3609" width="5.140625" style="69" customWidth="1"/>
    <col min="3610" max="3610" width="18.85546875" style="69" customWidth="1"/>
    <col min="3611" max="3611" width="23.85546875" style="69" customWidth="1"/>
    <col min="3612" max="3612" width="18.85546875" style="69" customWidth="1"/>
    <col min="3613" max="3613" width="1.85546875" style="69" customWidth="1"/>
    <col min="3614" max="3840" width="11.42578125" style="69"/>
    <col min="3841" max="3841" width="2.85546875" style="69" customWidth="1"/>
    <col min="3842" max="3842" width="0" style="69" hidden="1" customWidth="1"/>
    <col min="3843" max="3843" width="9.85546875" style="69" customWidth="1"/>
    <col min="3844" max="3844" width="8.85546875" style="69" customWidth="1"/>
    <col min="3845" max="3845" width="10.5703125" style="69" customWidth="1"/>
    <col min="3846" max="3846" width="34.85546875" style="69" customWidth="1"/>
    <col min="3847" max="3847" width="13.42578125" style="69" customWidth="1"/>
    <col min="3848" max="3848" width="30.42578125" style="69" customWidth="1"/>
    <col min="3849" max="3849" width="27" style="69" customWidth="1"/>
    <col min="3850" max="3850" width="6.42578125" style="69" customWidth="1"/>
    <col min="3851" max="3851" width="4.42578125" style="69" customWidth="1"/>
    <col min="3852" max="3852" width="5.140625" style="69" bestFit="1" customWidth="1"/>
    <col min="3853" max="3856" width="4.140625" style="69" customWidth="1"/>
    <col min="3857" max="3857" width="17.85546875" style="69" customWidth="1"/>
    <col min="3858" max="3858" width="12.5703125" style="69" customWidth="1"/>
    <col min="3859" max="3861" width="6.7109375" style="69" customWidth="1"/>
    <col min="3862" max="3862" width="12.85546875" style="69" customWidth="1"/>
    <col min="3863" max="3863" width="5.42578125" style="69" customWidth="1"/>
    <col min="3864" max="3864" width="4.42578125" style="69" customWidth="1"/>
    <col min="3865" max="3865" width="5.140625" style="69" customWidth="1"/>
    <col min="3866" max="3866" width="18.85546875" style="69" customWidth="1"/>
    <col min="3867" max="3867" width="23.85546875" style="69" customWidth="1"/>
    <col min="3868" max="3868" width="18.85546875" style="69" customWidth="1"/>
    <col min="3869" max="3869" width="1.85546875" style="69" customWidth="1"/>
    <col min="3870" max="4096" width="11.42578125" style="69"/>
    <col min="4097" max="4097" width="2.85546875" style="69" customWidth="1"/>
    <col min="4098" max="4098" width="0" style="69" hidden="1" customWidth="1"/>
    <col min="4099" max="4099" width="9.85546875" style="69" customWidth="1"/>
    <col min="4100" max="4100" width="8.85546875" style="69" customWidth="1"/>
    <col min="4101" max="4101" width="10.5703125" style="69" customWidth="1"/>
    <col min="4102" max="4102" width="34.85546875" style="69" customWidth="1"/>
    <col min="4103" max="4103" width="13.42578125" style="69" customWidth="1"/>
    <col min="4104" max="4104" width="30.42578125" style="69" customWidth="1"/>
    <col min="4105" max="4105" width="27" style="69" customWidth="1"/>
    <col min="4106" max="4106" width="6.42578125" style="69" customWidth="1"/>
    <col min="4107" max="4107" width="4.42578125" style="69" customWidth="1"/>
    <col min="4108" max="4108" width="5.140625" style="69" bestFit="1" customWidth="1"/>
    <col min="4109" max="4112" width="4.140625" style="69" customWidth="1"/>
    <col min="4113" max="4113" width="17.85546875" style="69" customWidth="1"/>
    <col min="4114" max="4114" width="12.5703125" style="69" customWidth="1"/>
    <col min="4115" max="4117" width="6.7109375" style="69" customWidth="1"/>
    <col min="4118" max="4118" width="12.85546875" style="69" customWidth="1"/>
    <col min="4119" max="4119" width="5.42578125" style="69" customWidth="1"/>
    <col min="4120" max="4120" width="4.42578125" style="69" customWidth="1"/>
    <col min="4121" max="4121" width="5.140625" style="69" customWidth="1"/>
    <col min="4122" max="4122" width="18.85546875" style="69" customWidth="1"/>
    <col min="4123" max="4123" width="23.85546875" style="69" customWidth="1"/>
    <col min="4124" max="4124" width="18.85546875" style="69" customWidth="1"/>
    <col min="4125" max="4125" width="1.85546875" style="69" customWidth="1"/>
    <col min="4126" max="4352" width="11.42578125" style="69"/>
    <col min="4353" max="4353" width="2.85546875" style="69" customWidth="1"/>
    <col min="4354" max="4354" width="0" style="69" hidden="1" customWidth="1"/>
    <col min="4355" max="4355" width="9.85546875" style="69" customWidth="1"/>
    <col min="4356" max="4356" width="8.85546875" style="69" customWidth="1"/>
    <col min="4357" max="4357" width="10.5703125" style="69" customWidth="1"/>
    <col min="4358" max="4358" width="34.85546875" style="69" customWidth="1"/>
    <col min="4359" max="4359" width="13.42578125" style="69" customWidth="1"/>
    <col min="4360" max="4360" width="30.42578125" style="69" customWidth="1"/>
    <col min="4361" max="4361" width="27" style="69" customWidth="1"/>
    <col min="4362" max="4362" width="6.42578125" style="69" customWidth="1"/>
    <col min="4363" max="4363" width="4.42578125" style="69" customWidth="1"/>
    <col min="4364" max="4364" width="5.140625" style="69" bestFit="1" customWidth="1"/>
    <col min="4365" max="4368" width="4.140625" style="69" customWidth="1"/>
    <col min="4369" max="4369" width="17.85546875" style="69" customWidth="1"/>
    <col min="4370" max="4370" width="12.5703125" style="69" customWidth="1"/>
    <col min="4371" max="4373" width="6.7109375" style="69" customWidth="1"/>
    <col min="4374" max="4374" width="12.85546875" style="69" customWidth="1"/>
    <col min="4375" max="4375" width="5.42578125" style="69" customWidth="1"/>
    <col min="4376" max="4376" width="4.42578125" style="69" customWidth="1"/>
    <col min="4377" max="4377" width="5.140625" style="69" customWidth="1"/>
    <col min="4378" max="4378" width="18.85546875" style="69" customWidth="1"/>
    <col min="4379" max="4379" width="23.85546875" style="69" customWidth="1"/>
    <col min="4380" max="4380" width="18.85546875" style="69" customWidth="1"/>
    <col min="4381" max="4381" width="1.85546875" style="69" customWidth="1"/>
    <col min="4382" max="4608" width="11.42578125" style="69"/>
    <col min="4609" max="4609" width="2.85546875" style="69" customWidth="1"/>
    <col min="4610" max="4610" width="0" style="69" hidden="1" customWidth="1"/>
    <col min="4611" max="4611" width="9.85546875" style="69" customWidth="1"/>
    <col min="4612" max="4612" width="8.85546875" style="69" customWidth="1"/>
    <col min="4613" max="4613" width="10.5703125" style="69" customWidth="1"/>
    <col min="4614" max="4614" width="34.85546875" style="69" customWidth="1"/>
    <col min="4615" max="4615" width="13.42578125" style="69" customWidth="1"/>
    <col min="4616" max="4616" width="30.42578125" style="69" customWidth="1"/>
    <col min="4617" max="4617" width="27" style="69" customWidth="1"/>
    <col min="4618" max="4618" width="6.42578125" style="69" customWidth="1"/>
    <col min="4619" max="4619" width="4.42578125" style="69" customWidth="1"/>
    <col min="4620" max="4620" width="5.140625" style="69" bestFit="1" customWidth="1"/>
    <col min="4621" max="4624" width="4.140625" style="69" customWidth="1"/>
    <col min="4625" max="4625" width="17.85546875" style="69" customWidth="1"/>
    <col min="4626" max="4626" width="12.5703125" style="69" customWidth="1"/>
    <col min="4627" max="4629" width="6.7109375" style="69" customWidth="1"/>
    <col min="4630" max="4630" width="12.85546875" style="69" customWidth="1"/>
    <col min="4631" max="4631" width="5.42578125" style="69" customWidth="1"/>
    <col min="4632" max="4632" width="4.42578125" style="69" customWidth="1"/>
    <col min="4633" max="4633" width="5.140625" style="69" customWidth="1"/>
    <col min="4634" max="4634" width="18.85546875" style="69" customWidth="1"/>
    <col min="4635" max="4635" width="23.85546875" style="69" customWidth="1"/>
    <col min="4636" max="4636" width="18.85546875" style="69" customWidth="1"/>
    <col min="4637" max="4637" width="1.85546875" style="69" customWidth="1"/>
    <col min="4638" max="4864" width="11.42578125" style="69"/>
    <col min="4865" max="4865" width="2.85546875" style="69" customWidth="1"/>
    <col min="4866" max="4866" width="0" style="69" hidden="1" customWidth="1"/>
    <col min="4867" max="4867" width="9.85546875" style="69" customWidth="1"/>
    <col min="4868" max="4868" width="8.85546875" style="69" customWidth="1"/>
    <col min="4869" max="4869" width="10.5703125" style="69" customWidth="1"/>
    <col min="4870" max="4870" width="34.85546875" style="69" customWidth="1"/>
    <col min="4871" max="4871" width="13.42578125" style="69" customWidth="1"/>
    <col min="4872" max="4872" width="30.42578125" style="69" customWidth="1"/>
    <col min="4873" max="4873" width="27" style="69" customWidth="1"/>
    <col min="4874" max="4874" width="6.42578125" style="69" customWidth="1"/>
    <col min="4875" max="4875" width="4.42578125" style="69" customWidth="1"/>
    <col min="4876" max="4876" width="5.140625" style="69" bestFit="1" customWidth="1"/>
    <col min="4877" max="4880" width="4.140625" style="69" customWidth="1"/>
    <col min="4881" max="4881" width="17.85546875" style="69" customWidth="1"/>
    <col min="4882" max="4882" width="12.5703125" style="69" customWidth="1"/>
    <col min="4883" max="4885" width="6.7109375" style="69" customWidth="1"/>
    <col min="4886" max="4886" width="12.85546875" style="69" customWidth="1"/>
    <col min="4887" max="4887" width="5.42578125" style="69" customWidth="1"/>
    <col min="4888" max="4888" width="4.42578125" style="69" customWidth="1"/>
    <col min="4889" max="4889" width="5.140625" style="69" customWidth="1"/>
    <col min="4890" max="4890" width="18.85546875" style="69" customWidth="1"/>
    <col min="4891" max="4891" width="23.85546875" style="69" customWidth="1"/>
    <col min="4892" max="4892" width="18.85546875" style="69" customWidth="1"/>
    <col min="4893" max="4893" width="1.85546875" style="69" customWidth="1"/>
    <col min="4894" max="5120" width="11.42578125" style="69"/>
    <col min="5121" max="5121" width="2.85546875" style="69" customWidth="1"/>
    <col min="5122" max="5122" width="0" style="69" hidden="1" customWidth="1"/>
    <col min="5123" max="5123" width="9.85546875" style="69" customWidth="1"/>
    <col min="5124" max="5124" width="8.85546875" style="69" customWidth="1"/>
    <col min="5125" max="5125" width="10.5703125" style="69" customWidth="1"/>
    <col min="5126" max="5126" width="34.85546875" style="69" customWidth="1"/>
    <col min="5127" max="5127" width="13.42578125" style="69" customWidth="1"/>
    <col min="5128" max="5128" width="30.42578125" style="69" customWidth="1"/>
    <col min="5129" max="5129" width="27" style="69" customWidth="1"/>
    <col min="5130" max="5130" width="6.42578125" style="69" customWidth="1"/>
    <col min="5131" max="5131" width="4.42578125" style="69" customWidth="1"/>
    <col min="5132" max="5132" width="5.140625" style="69" bestFit="1" customWidth="1"/>
    <col min="5133" max="5136" width="4.140625" style="69" customWidth="1"/>
    <col min="5137" max="5137" width="17.85546875" style="69" customWidth="1"/>
    <col min="5138" max="5138" width="12.5703125" style="69" customWidth="1"/>
    <col min="5139" max="5141" width="6.7109375" style="69" customWidth="1"/>
    <col min="5142" max="5142" width="12.85546875" style="69" customWidth="1"/>
    <col min="5143" max="5143" width="5.42578125" style="69" customWidth="1"/>
    <col min="5144" max="5144" width="4.42578125" style="69" customWidth="1"/>
    <col min="5145" max="5145" width="5.140625" style="69" customWidth="1"/>
    <col min="5146" max="5146" width="18.85546875" style="69" customWidth="1"/>
    <col min="5147" max="5147" width="23.85546875" style="69" customWidth="1"/>
    <col min="5148" max="5148" width="18.85546875" style="69" customWidth="1"/>
    <col min="5149" max="5149" width="1.85546875" style="69" customWidth="1"/>
    <col min="5150" max="5376" width="11.42578125" style="69"/>
    <col min="5377" max="5377" width="2.85546875" style="69" customWidth="1"/>
    <col min="5378" max="5378" width="0" style="69" hidden="1" customWidth="1"/>
    <col min="5379" max="5379" width="9.85546875" style="69" customWidth="1"/>
    <col min="5380" max="5380" width="8.85546875" style="69" customWidth="1"/>
    <col min="5381" max="5381" width="10.5703125" style="69" customWidth="1"/>
    <col min="5382" max="5382" width="34.85546875" style="69" customWidth="1"/>
    <col min="5383" max="5383" width="13.42578125" style="69" customWidth="1"/>
    <col min="5384" max="5384" width="30.42578125" style="69" customWidth="1"/>
    <col min="5385" max="5385" width="27" style="69" customWidth="1"/>
    <col min="5386" max="5386" width="6.42578125" style="69" customWidth="1"/>
    <col min="5387" max="5387" width="4.42578125" style="69" customWidth="1"/>
    <col min="5388" max="5388" width="5.140625" style="69" bestFit="1" customWidth="1"/>
    <col min="5389" max="5392" width="4.140625" style="69" customWidth="1"/>
    <col min="5393" max="5393" width="17.85546875" style="69" customWidth="1"/>
    <col min="5394" max="5394" width="12.5703125" style="69" customWidth="1"/>
    <col min="5395" max="5397" width="6.7109375" style="69" customWidth="1"/>
    <col min="5398" max="5398" width="12.85546875" style="69" customWidth="1"/>
    <col min="5399" max="5399" width="5.42578125" style="69" customWidth="1"/>
    <col min="5400" max="5400" width="4.42578125" style="69" customWidth="1"/>
    <col min="5401" max="5401" width="5.140625" style="69" customWidth="1"/>
    <col min="5402" max="5402" width="18.85546875" style="69" customWidth="1"/>
    <col min="5403" max="5403" width="23.85546875" style="69" customWidth="1"/>
    <col min="5404" max="5404" width="18.85546875" style="69" customWidth="1"/>
    <col min="5405" max="5405" width="1.85546875" style="69" customWidth="1"/>
    <col min="5406" max="5632" width="11.42578125" style="69"/>
    <col min="5633" max="5633" width="2.85546875" style="69" customWidth="1"/>
    <col min="5634" max="5634" width="0" style="69" hidden="1" customWidth="1"/>
    <col min="5635" max="5635" width="9.85546875" style="69" customWidth="1"/>
    <col min="5636" max="5636" width="8.85546875" style="69" customWidth="1"/>
    <col min="5637" max="5637" width="10.5703125" style="69" customWidth="1"/>
    <col min="5638" max="5638" width="34.85546875" style="69" customWidth="1"/>
    <col min="5639" max="5639" width="13.42578125" style="69" customWidth="1"/>
    <col min="5640" max="5640" width="30.42578125" style="69" customWidth="1"/>
    <col min="5641" max="5641" width="27" style="69" customWidth="1"/>
    <col min="5642" max="5642" width="6.42578125" style="69" customWidth="1"/>
    <col min="5643" max="5643" width="4.42578125" style="69" customWidth="1"/>
    <col min="5644" max="5644" width="5.140625" style="69" bestFit="1" customWidth="1"/>
    <col min="5645" max="5648" width="4.140625" style="69" customWidth="1"/>
    <col min="5649" max="5649" width="17.85546875" style="69" customWidth="1"/>
    <col min="5650" max="5650" width="12.5703125" style="69" customWidth="1"/>
    <col min="5651" max="5653" width="6.7109375" style="69" customWidth="1"/>
    <col min="5654" max="5654" width="12.85546875" style="69" customWidth="1"/>
    <col min="5655" max="5655" width="5.42578125" style="69" customWidth="1"/>
    <col min="5656" max="5656" width="4.42578125" style="69" customWidth="1"/>
    <col min="5657" max="5657" width="5.140625" style="69" customWidth="1"/>
    <col min="5658" max="5658" width="18.85546875" style="69" customWidth="1"/>
    <col min="5659" max="5659" width="23.85546875" style="69" customWidth="1"/>
    <col min="5660" max="5660" width="18.85546875" style="69" customWidth="1"/>
    <col min="5661" max="5661" width="1.85546875" style="69" customWidth="1"/>
    <col min="5662" max="5888" width="11.42578125" style="69"/>
    <col min="5889" max="5889" width="2.85546875" style="69" customWidth="1"/>
    <col min="5890" max="5890" width="0" style="69" hidden="1" customWidth="1"/>
    <col min="5891" max="5891" width="9.85546875" style="69" customWidth="1"/>
    <col min="5892" max="5892" width="8.85546875" style="69" customWidth="1"/>
    <col min="5893" max="5893" width="10.5703125" style="69" customWidth="1"/>
    <col min="5894" max="5894" width="34.85546875" style="69" customWidth="1"/>
    <col min="5895" max="5895" width="13.42578125" style="69" customWidth="1"/>
    <col min="5896" max="5896" width="30.42578125" style="69" customWidth="1"/>
    <col min="5897" max="5897" width="27" style="69" customWidth="1"/>
    <col min="5898" max="5898" width="6.42578125" style="69" customWidth="1"/>
    <col min="5899" max="5899" width="4.42578125" style="69" customWidth="1"/>
    <col min="5900" max="5900" width="5.140625" style="69" bestFit="1" customWidth="1"/>
    <col min="5901" max="5904" width="4.140625" style="69" customWidth="1"/>
    <col min="5905" max="5905" width="17.85546875" style="69" customWidth="1"/>
    <col min="5906" max="5906" width="12.5703125" style="69" customWidth="1"/>
    <col min="5907" max="5909" width="6.7109375" style="69" customWidth="1"/>
    <col min="5910" max="5910" width="12.85546875" style="69" customWidth="1"/>
    <col min="5911" max="5911" width="5.42578125" style="69" customWidth="1"/>
    <col min="5912" max="5912" width="4.42578125" style="69" customWidth="1"/>
    <col min="5913" max="5913" width="5.140625" style="69" customWidth="1"/>
    <col min="5914" max="5914" width="18.85546875" style="69" customWidth="1"/>
    <col min="5915" max="5915" width="23.85546875" style="69" customWidth="1"/>
    <col min="5916" max="5916" width="18.85546875" style="69" customWidth="1"/>
    <col min="5917" max="5917" width="1.85546875" style="69" customWidth="1"/>
    <col min="5918" max="6144" width="11.42578125" style="69"/>
    <col min="6145" max="6145" width="2.85546875" style="69" customWidth="1"/>
    <col min="6146" max="6146" width="0" style="69" hidden="1" customWidth="1"/>
    <col min="6147" max="6147" width="9.85546875" style="69" customWidth="1"/>
    <col min="6148" max="6148" width="8.85546875" style="69" customWidth="1"/>
    <col min="6149" max="6149" width="10.5703125" style="69" customWidth="1"/>
    <col min="6150" max="6150" width="34.85546875" style="69" customWidth="1"/>
    <col min="6151" max="6151" width="13.42578125" style="69" customWidth="1"/>
    <col min="6152" max="6152" width="30.42578125" style="69" customWidth="1"/>
    <col min="6153" max="6153" width="27" style="69" customWidth="1"/>
    <col min="6154" max="6154" width="6.42578125" style="69" customWidth="1"/>
    <col min="6155" max="6155" width="4.42578125" style="69" customWidth="1"/>
    <col min="6156" max="6156" width="5.140625" style="69" bestFit="1" customWidth="1"/>
    <col min="6157" max="6160" width="4.140625" style="69" customWidth="1"/>
    <col min="6161" max="6161" width="17.85546875" style="69" customWidth="1"/>
    <col min="6162" max="6162" width="12.5703125" style="69" customWidth="1"/>
    <col min="6163" max="6165" width="6.7109375" style="69" customWidth="1"/>
    <col min="6166" max="6166" width="12.85546875" style="69" customWidth="1"/>
    <col min="6167" max="6167" width="5.42578125" style="69" customWidth="1"/>
    <col min="6168" max="6168" width="4.42578125" style="69" customWidth="1"/>
    <col min="6169" max="6169" width="5.140625" style="69" customWidth="1"/>
    <col min="6170" max="6170" width="18.85546875" style="69" customWidth="1"/>
    <col min="6171" max="6171" width="23.85546875" style="69" customWidth="1"/>
    <col min="6172" max="6172" width="18.85546875" style="69" customWidth="1"/>
    <col min="6173" max="6173" width="1.85546875" style="69" customWidth="1"/>
    <col min="6174" max="6400" width="11.42578125" style="69"/>
    <col min="6401" max="6401" width="2.85546875" style="69" customWidth="1"/>
    <col min="6402" max="6402" width="0" style="69" hidden="1" customWidth="1"/>
    <col min="6403" max="6403" width="9.85546875" style="69" customWidth="1"/>
    <col min="6404" max="6404" width="8.85546875" style="69" customWidth="1"/>
    <col min="6405" max="6405" width="10.5703125" style="69" customWidth="1"/>
    <col min="6406" max="6406" width="34.85546875" style="69" customWidth="1"/>
    <col min="6407" max="6407" width="13.42578125" style="69" customWidth="1"/>
    <col min="6408" max="6408" width="30.42578125" style="69" customWidth="1"/>
    <col min="6409" max="6409" width="27" style="69" customWidth="1"/>
    <col min="6410" max="6410" width="6.42578125" style="69" customWidth="1"/>
    <col min="6411" max="6411" width="4.42578125" style="69" customWidth="1"/>
    <col min="6412" max="6412" width="5.140625" style="69" bestFit="1" customWidth="1"/>
    <col min="6413" max="6416" width="4.140625" style="69" customWidth="1"/>
    <col min="6417" max="6417" width="17.85546875" style="69" customWidth="1"/>
    <col min="6418" max="6418" width="12.5703125" style="69" customWidth="1"/>
    <col min="6419" max="6421" width="6.7109375" style="69" customWidth="1"/>
    <col min="6422" max="6422" width="12.85546875" style="69" customWidth="1"/>
    <col min="6423" max="6423" width="5.42578125" style="69" customWidth="1"/>
    <col min="6424" max="6424" width="4.42578125" style="69" customWidth="1"/>
    <col min="6425" max="6425" width="5.140625" style="69" customWidth="1"/>
    <col min="6426" max="6426" width="18.85546875" style="69" customWidth="1"/>
    <col min="6427" max="6427" width="23.85546875" style="69" customWidth="1"/>
    <col min="6428" max="6428" width="18.85546875" style="69" customWidth="1"/>
    <col min="6429" max="6429" width="1.85546875" style="69" customWidth="1"/>
    <col min="6430" max="6656" width="11.42578125" style="69"/>
    <col min="6657" max="6657" width="2.85546875" style="69" customWidth="1"/>
    <col min="6658" max="6658" width="0" style="69" hidden="1" customWidth="1"/>
    <col min="6659" max="6659" width="9.85546875" style="69" customWidth="1"/>
    <col min="6660" max="6660" width="8.85546875" style="69" customWidth="1"/>
    <col min="6661" max="6661" width="10.5703125" style="69" customWidth="1"/>
    <col min="6662" max="6662" width="34.85546875" style="69" customWidth="1"/>
    <col min="6663" max="6663" width="13.42578125" style="69" customWidth="1"/>
    <col min="6664" max="6664" width="30.42578125" style="69" customWidth="1"/>
    <col min="6665" max="6665" width="27" style="69" customWidth="1"/>
    <col min="6666" max="6666" width="6.42578125" style="69" customWidth="1"/>
    <col min="6667" max="6667" width="4.42578125" style="69" customWidth="1"/>
    <col min="6668" max="6668" width="5.140625" style="69" bestFit="1" customWidth="1"/>
    <col min="6669" max="6672" width="4.140625" style="69" customWidth="1"/>
    <col min="6673" max="6673" width="17.85546875" style="69" customWidth="1"/>
    <col min="6674" max="6674" width="12.5703125" style="69" customWidth="1"/>
    <col min="6675" max="6677" width="6.7109375" style="69" customWidth="1"/>
    <col min="6678" max="6678" width="12.85546875" style="69" customWidth="1"/>
    <col min="6679" max="6679" width="5.42578125" style="69" customWidth="1"/>
    <col min="6680" max="6680" width="4.42578125" style="69" customWidth="1"/>
    <col min="6681" max="6681" width="5.140625" style="69" customWidth="1"/>
    <col min="6682" max="6682" width="18.85546875" style="69" customWidth="1"/>
    <col min="6683" max="6683" width="23.85546875" style="69" customWidth="1"/>
    <col min="6684" max="6684" width="18.85546875" style="69" customWidth="1"/>
    <col min="6685" max="6685" width="1.85546875" style="69" customWidth="1"/>
    <col min="6686" max="6912" width="11.42578125" style="69"/>
    <col min="6913" max="6913" width="2.85546875" style="69" customWidth="1"/>
    <col min="6914" max="6914" width="0" style="69" hidden="1" customWidth="1"/>
    <col min="6915" max="6915" width="9.85546875" style="69" customWidth="1"/>
    <col min="6916" max="6916" width="8.85546875" style="69" customWidth="1"/>
    <col min="6917" max="6917" width="10.5703125" style="69" customWidth="1"/>
    <col min="6918" max="6918" width="34.85546875" style="69" customWidth="1"/>
    <col min="6919" max="6919" width="13.42578125" style="69" customWidth="1"/>
    <col min="6920" max="6920" width="30.42578125" style="69" customWidth="1"/>
    <col min="6921" max="6921" width="27" style="69" customWidth="1"/>
    <col min="6922" max="6922" width="6.42578125" style="69" customWidth="1"/>
    <col min="6923" max="6923" width="4.42578125" style="69" customWidth="1"/>
    <col min="6924" max="6924" width="5.140625" style="69" bestFit="1" customWidth="1"/>
    <col min="6925" max="6928" width="4.140625" style="69" customWidth="1"/>
    <col min="6929" max="6929" width="17.85546875" style="69" customWidth="1"/>
    <col min="6930" max="6930" width="12.5703125" style="69" customWidth="1"/>
    <col min="6931" max="6933" width="6.7109375" style="69" customWidth="1"/>
    <col min="6934" max="6934" width="12.85546875" style="69" customWidth="1"/>
    <col min="6935" max="6935" width="5.42578125" style="69" customWidth="1"/>
    <col min="6936" max="6936" width="4.42578125" style="69" customWidth="1"/>
    <col min="6937" max="6937" width="5.140625" style="69" customWidth="1"/>
    <col min="6938" max="6938" width="18.85546875" style="69" customWidth="1"/>
    <col min="6939" max="6939" width="23.85546875" style="69" customWidth="1"/>
    <col min="6940" max="6940" width="18.85546875" style="69" customWidth="1"/>
    <col min="6941" max="6941" width="1.85546875" style="69" customWidth="1"/>
    <col min="6942" max="7168" width="11.42578125" style="69"/>
    <col min="7169" max="7169" width="2.85546875" style="69" customWidth="1"/>
    <col min="7170" max="7170" width="0" style="69" hidden="1" customWidth="1"/>
    <col min="7171" max="7171" width="9.85546875" style="69" customWidth="1"/>
    <col min="7172" max="7172" width="8.85546875" style="69" customWidth="1"/>
    <col min="7173" max="7173" width="10.5703125" style="69" customWidth="1"/>
    <col min="7174" max="7174" width="34.85546875" style="69" customWidth="1"/>
    <col min="7175" max="7175" width="13.42578125" style="69" customWidth="1"/>
    <col min="7176" max="7176" width="30.42578125" style="69" customWidth="1"/>
    <col min="7177" max="7177" width="27" style="69" customWidth="1"/>
    <col min="7178" max="7178" width="6.42578125" style="69" customWidth="1"/>
    <col min="7179" max="7179" width="4.42578125" style="69" customWidth="1"/>
    <col min="7180" max="7180" width="5.140625" style="69" bestFit="1" customWidth="1"/>
    <col min="7181" max="7184" width="4.140625" style="69" customWidth="1"/>
    <col min="7185" max="7185" width="17.85546875" style="69" customWidth="1"/>
    <col min="7186" max="7186" width="12.5703125" style="69" customWidth="1"/>
    <col min="7187" max="7189" width="6.7109375" style="69" customWidth="1"/>
    <col min="7190" max="7190" width="12.85546875" style="69" customWidth="1"/>
    <col min="7191" max="7191" width="5.42578125" style="69" customWidth="1"/>
    <col min="7192" max="7192" width="4.42578125" style="69" customWidth="1"/>
    <col min="7193" max="7193" width="5.140625" style="69" customWidth="1"/>
    <col min="7194" max="7194" width="18.85546875" style="69" customWidth="1"/>
    <col min="7195" max="7195" width="23.85546875" style="69" customWidth="1"/>
    <col min="7196" max="7196" width="18.85546875" style="69" customWidth="1"/>
    <col min="7197" max="7197" width="1.85546875" style="69" customWidth="1"/>
    <col min="7198" max="7424" width="11.42578125" style="69"/>
    <col min="7425" max="7425" width="2.85546875" style="69" customWidth="1"/>
    <col min="7426" max="7426" width="0" style="69" hidden="1" customWidth="1"/>
    <col min="7427" max="7427" width="9.85546875" style="69" customWidth="1"/>
    <col min="7428" max="7428" width="8.85546875" style="69" customWidth="1"/>
    <col min="7429" max="7429" width="10.5703125" style="69" customWidth="1"/>
    <col min="7430" max="7430" width="34.85546875" style="69" customWidth="1"/>
    <col min="7431" max="7431" width="13.42578125" style="69" customWidth="1"/>
    <col min="7432" max="7432" width="30.42578125" style="69" customWidth="1"/>
    <col min="7433" max="7433" width="27" style="69" customWidth="1"/>
    <col min="7434" max="7434" width="6.42578125" style="69" customWidth="1"/>
    <col min="7435" max="7435" width="4.42578125" style="69" customWidth="1"/>
    <col min="7436" max="7436" width="5.140625" style="69" bestFit="1" customWidth="1"/>
    <col min="7437" max="7440" width="4.140625" style="69" customWidth="1"/>
    <col min="7441" max="7441" width="17.85546875" style="69" customWidth="1"/>
    <col min="7442" max="7442" width="12.5703125" style="69" customWidth="1"/>
    <col min="7443" max="7445" width="6.7109375" style="69" customWidth="1"/>
    <col min="7446" max="7446" width="12.85546875" style="69" customWidth="1"/>
    <col min="7447" max="7447" width="5.42578125" style="69" customWidth="1"/>
    <col min="7448" max="7448" width="4.42578125" style="69" customWidth="1"/>
    <col min="7449" max="7449" width="5.140625" style="69" customWidth="1"/>
    <col min="7450" max="7450" width="18.85546875" style="69" customWidth="1"/>
    <col min="7451" max="7451" width="23.85546875" style="69" customWidth="1"/>
    <col min="7452" max="7452" width="18.85546875" style="69" customWidth="1"/>
    <col min="7453" max="7453" width="1.85546875" style="69" customWidth="1"/>
    <col min="7454" max="7680" width="11.42578125" style="69"/>
    <col min="7681" max="7681" width="2.85546875" style="69" customWidth="1"/>
    <col min="7682" max="7682" width="0" style="69" hidden="1" customWidth="1"/>
    <col min="7683" max="7683" width="9.85546875" style="69" customWidth="1"/>
    <col min="7684" max="7684" width="8.85546875" style="69" customWidth="1"/>
    <col min="7685" max="7685" width="10.5703125" style="69" customWidth="1"/>
    <col min="7686" max="7686" width="34.85546875" style="69" customWidth="1"/>
    <col min="7687" max="7687" width="13.42578125" style="69" customWidth="1"/>
    <col min="7688" max="7688" width="30.42578125" style="69" customWidth="1"/>
    <col min="7689" max="7689" width="27" style="69" customWidth="1"/>
    <col min="7690" max="7690" width="6.42578125" style="69" customWidth="1"/>
    <col min="7691" max="7691" width="4.42578125" style="69" customWidth="1"/>
    <col min="7692" max="7692" width="5.140625" style="69" bestFit="1" customWidth="1"/>
    <col min="7693" max="7696" width="4.140625" style="69" customWidth="1"/>
    <col min="7697" max="7697" width="17.85546875" style="69" customWidth="1"/>
    <col min="7698" max="7698" width="12.5703125" style="69" customWidth="1"/>
    <col min="7699" max="7701" width="6.7109375" style="69" customWidth="1"/>
    <col min="7702" max="7702" width="12.85546875" style="69" customWidth="1"/>
    <col min="7703" max="7703" width="5.42578125" style="69" customWidth="1"/>
    <col min="7704" max="7704" width="4.42578125" style="69" customWidth="1"/>
    <col min="7705" max="7705" width="5.140625" style="69" customWidth="1"/>
    <col min="7706" max="7706" width="18.85546875" style="69" customWidth="1"/>
    <col min="7707" max="7707" width="23.85546875" style="69" customWidth="1"/>
    <col min="7708" max="7708" width="18.85546875" style="69" customWidth="1"/>
    <col min="7709" max="7709" width="1.85546875" style="69" customWidth="1"/>
    <col min="7710" max="7936" width="11.42578125" style="69"/>
    <col min="7937" max="7937" width="2.85546875" style="69" customWidth="1"/>
    <col min="7938" max="7938" width="0" style="69" hidden="1" customWidth="1"/>
    <col min="7939" max="7939" width="9.85546875" style="69" customWidth="1"/>
    <col min="7940" max="7940" width="8.85546875" style="69" customWidth="1"/>
    <col min="7941" max="7941" width="10.5703125" style="69" customWidth="1"/>
    <col min="7942" max="7942" width="34.85546875" style="69" customWidth="1"/>
    <col min="7943" max="7943" width="13.42578125" style="69" customWidth="1"/>
    <col min="7944" max="7944" width="30.42578125" style="69" customWidth="1"/>
    <col min="7945" max="7945" width="27" style="69" customWidth="1"/>
    <col min="7946" max="7946" width="6.42578125" style="69" customWidth="1"/>
    <col min="7947" max="7947" width="4.42578125" style="69" customWidth="1"/>
    <col min="7948" max="7948" width="5.140625" style="69" bestFit="1" customWidth="1"/>
    <col min="7949" max="7952" width="4.140625" style="69" customWidth="1"/>
    <col min="7953" max="7953" width="17.85546875" style="69" customWidth="1"/>
    <col min="7954" max="7954" width="12.5703125" style="69" customWidth="1"/>
    <col min="7955" max="7957" width="6.7109375" style="69" customWidth="1"/>
    <col min="7958" max="7958" width="12.85546875" style="69" customWidth="1"/>
    <col min="7959" max="7959" width="5.42578125" style="69" customWidth="1"/>
    <col min="7960" max="7960" width="4.42578125" style="69" customWidth="1"/>
    <col min="7961" max="7961" width="5.140625" style="69" customWidth="1"/>
    <col min="7962" max="7962" width="18.85546875" style="69" customWidth="1"/>
    <col min="7963" max="7963" width="23.85546875" style="69" customWidth="1"/>
    <col min="7964" max="7964" width="18.85546875" style="69" customWidth="1"/>
    <col min="7965" max="7965" width="1.85546875" style="69" customWidth="1"/>
    <col min="7966" max="8192" width="11.42578125" style="69"/>
    <col min="8193" max="8193" width="2.85546875" style="69" customWidth="1"/>
    <col min="8194" max="8194" width="0" style="69" hidden="1" customWidth="1"/>
    <col min="8195" max="8195" width="9.85546875" style="69" customWidth="1"/>
    <col min="8196" max="8196" width="8.85546875" style="69" customWidth="1"/>
    <col min="8197" max="8197" width="10.5703125" style="69" customWidth="1"/>
    <col min="8198" max="8198" width="34.85546875" style="69" customWidth="1"/>
    <col min="8199" max="8199" width="13.42578125" style="69" customWidth="1"/>
    <col min="8200" max="8200" width="30.42578125" style="69" customWidth="1"/>
    <col min="8201" max="8201" width="27" style="69" customWidth="1"/>
    <col min="8202" max="8202" width="6.42578125" style="69" customWidth="1"/>
    <col min="8203" max="8203" width="4.42578125" style="69" customWidth="1"/>
    <col min="8204" max="8204" width="5.140625" style="69" bestFit="1" customWidth="1"/>
    <col min="8205" max="8208" width="4.140625" style="69" customWidth="1"/>
    <col min="8209" max="8209" width="17.85546875" style="69" customWidth="1"/>
    <col min="8210" max="8210" width="12.5703125" style="69" customWidth="1"/>
    <col min="8211" max="8213" width="6.7109375" style="69" customWidth="1"/>
    <col min="8214" max="8214" width="12.85546875" style="69" customWidth="1"/>
    <col min="8215" max="8215" width="5.42578125" style="69" customWidth="1"/>
    <col min="8216" max="8216" width="4.42578125" style="69" customWidth="1"/>
    <col min="8217" max="8217" width="5.140625" style="69" customWidth="1"/>
    <col min="8218" max="8218" width="18.85546875" style="69" customWidth="1"/>
    <col min="8219" max="8219" width="23.85546875" style="69" customWidth="1"/>
    <col min="8220" max="8220" width="18.85546875" style="69" customWidth="1"/>
    <col min="8221" max="8221" width="1.85546875" style="69" customWidth="1"/>
    <col min="8222" max="8448" width="11.42578125" style="69"/>
    <col min="8449" max="8449" width="2.85546875" style="69" customWidth="1"/>
    <col min="8450" max="8450" width="0" style="69" hidden="1" customWidth="1"/>
    <col min="8451" max="8451" width="9.85546875" style="69" customWidth="1"/>
    <col min="8452" max="8452" width="8.85546875" style="69" customWidth="1"/>
    <col min="8453" max="8453" width="10.5703125" style="69" customWidth="1"/>
    <col min="8454" max="8454" width="34.85546875" style="69" customWidth="1"/>
    <col min="8455" max="8455" width="13.42578125" style="69" customWidth="1"/>
    <col min="8456" max="8456" width="30.42578125" style="69" customWidth="1"/>
    <col min="8457" max="8457" width="27" style="69" customWidth="1"/>
    <col min="8458" max="8458" width="6.42578125" style="69" customWidth="1"/>
    <col min="8459" max="8459" width="4.42578125" style="69" customWidth="1"/>
    <col min="8460" max="8460" width="5.140625" style="69" bestFit="1" customWidth="1"/>
    <col min="8461" max="8464" width="4.140625" style="69" customWidth="1"/>
    <col min="8465" max="8465" width="17.85546875" style="69" customWidth="1"/>
    <col min="8466" max="8466" width="12.5703125" style="69" customWidth="1"/>
    <col min="8467" max="8469" width="6.7109375" style="69" customWidth="1"/>
    <col min="8470" max="8470" width="12.85546875" style="69" customWidth="1"/>
    <col min="8471" max="8471" width="5.42578125" style="69" customWidth="1"/>
    <col min="8472" max="8472" width="4.42578125" style="69" customWidth="1"/>
    <col min="8473" max="8473" width="5.140625" style="69" customWidth="1"/>
    <col min="8474" max="8474" width="18.85546875" style="69" customWidth="1"/>
    <col min="8475" max="8475" width="23.85546875" style="69" customWidth="1"/>
    <col min="8476" max="8476" width="18.85546875" style="69" customWidth="1"/>
    <col min="8477" max="8477" width="1.85546875" style="69" customWidth="1"/>
    <col min="8478" max="8704" width="11.42578125" style="69"/>
    <col min="8705" max="8705" width="2.85546875" style="69" customWidth="1"/>
    <col min="8706" max="8706" width="0" style="69" hidden="1" customWidth="1"/>
    <col min="8707" max="8707" width="9.85546875" style="69" customWidth="1"/>
    <col min="8708" max="8708" width="8.85546875" style="69" customWidth="1"/>
    <col min="8709" max="8709" width="10.5703125" style="69" customWidth="1"/>
    <col min="8710" max="8710" width="34.85546875" style="69" customWidth="1"/>
    <col min="8711" max="8711" width="13.42578125" style="69" customWidth="1"/>
    <col min="8712" max="8712" width="30.42578125" style="69" customWidth="1"/>
    <col min="8713" max="8713" width="27" style="69" customWidth="1"/>
    <col min="8714" max="8714" width="6.42578125" style="69" customWidth="1"/>
    <col min="8715" max="8715" width="4.42578125" style="69" customWidth="1"/>
    <col min="8716" max="8716" width="5.140625" style="69" bestFit="1" customWidth="1"/>
    <col min="8717" max="8720" width="4.140625" style="69" customWidth="1"/>
    <col min="8721" max="8721" width="17.85546875" style="69" customWidth="1"/>
    <col min="8722" max="8722" width="12.5703125" style="69" customWidth="1"/>
    <col min="8723" max="8725" width="6.7109375" style="69" customWidth="1"/>
    <col min="8726" max="8726" width="12.85546875" style="69" customWidth="1"/>
    <col min="8727" max="8727" width="5.42578125" style="69" customWidth="1"/>
    <col min="8728" max="8728" width="4.42578125" style="69" customWidth="1"/>
    <col min="8729" max="8729" width="5.140625" style="69" customWidth="1"/>
    <col min="8730" max="8730" width="18.85546875" style="69" customWidth="1"/>
    <col min="8731" max="8731" width="23.85546875" style="69" customWidth="1"/>
    <col min="8732" max="8732" width="18.85546875" style="69" customWidth="1"/>
    <col min="8733" max="8733" width="1.85546875" style="69" customWidth="1"/>
    <col min="8734" max="8960" width="11.42578125" style="69"/>
    <col min="8961" max="8961" width="2.85546875" style="69" customWidth="1"/>
    <col min="8962" max="8962" width="0" style="69" hidden="1" customWidth="1"/>
    <col min="8963" max="8963" width="9.85546875" style="69" customWidth="1"/>
    <col min="8964" max="8964" width="8.85546875" style="69" customWidth="1"/>
    <col min="8965" max="8965" width="10.5703125" style="69" customWidth="1"/>
    <col min="8966" max="8966" width="34.85546875" style="69" customWidth="1"/>
    <col min="8967" max="8967" width="13.42578125" style="69" customWidth="1"/>
    <col min="8968" max="8968" width="30.42578125" style="69" customWidth="1"/>
    <col min="8969" max="8969" width="27" style="69" customWidth="1"/>
    <col min="8970" max="8970" width="6.42578125" style="69" customWidth="1"/>
    <col min="8971" max="8971" width="4.42578125" style="69" customWidth="1"/>
    <col min="8972" max="8972" width="5.140625" style="69" bestFit="1" customWidth="1"/>
    <col min="8973" max="8976" width="4.140625" style="69" customWidth="1"/>
    <col min="8977" max="8977" width="17.85546875" style="69" customWidth="1"/>
    <col min="8978" max="8978" width="12.5703125" style="69" customWidth="1"/>
    <col min="8979" max="8981" width="6.7109375" style="69" customWidth="1"/>
    <col min="8982" max="8982" width="12.85546875" style="69" customWidth="1"/>
    <col min="8983" max="8983" width="5.42578125" style="69" customWidth="1"/>
    <col min="8984" max="8984" width="4.42578125" style="69" customWidth="1"/>
    <col min="8985" max="8985" width="5.140625" style="69" customWidth="1"/>
    <col min="8986" max="8986" width="18.85546875" style="69" customWidth="1"/>
    <col min="8987" max="8987" width="23.85546875" style="69" customWidth="1"/>
    <col min="8988" max="8988" width="18.85546875" style="69" customWidth="1"/>
    <col min="8989" max="8989" width="1.85546875" style="69" customWidth="1"/>
    <col min="8990" max="9216" width="11.42578125" style="69"/>
    <col min="9217" max="9217" width="2.85546875" style="69" customWidth="1"/>
    <col min="9218" max="9218" width="0" style="69" hidden="1" customWidth="1"/>
    <col min="9219" max="9219" width="9.85546875" style="69" customWidth="1"/>
    <col min="9220" max="9220" width="8.85546875" style="69" customWidth="1"/>
    <col min="9221" max="9221" width="10.5703125" style="69" customWidth="1"/>
    <col min="9222" max="9222" width="34.85546875" style="69" customWidth="1"/>
    <col min="9223" max="9223" width="13.42578125" style="69" customWidth="1"/>
    <col min="9224" max="9224" width="30.42578125" style="69" customWidth="1"/>
    <col min="9225" max="9225" width="27" style="69" customWidth="1"/>
    <col min="9226" max="9226" width="6.42578125" style="69" customWidth="1"/>
    <col min="9227" max="9227" width="4.42578125" style="69" customWidth="1"/>
    <col min="9228" max="9228" width="5.140625" style="69" bestFit="1" customWidth="1"/>
    <col min="9229" max="9232" width="4.140625" style="69" customWidth="1"/>
    <col min="9233" max="9233" width="17.85546875" style="69" customWidth="1"/>
    <col min="9234" max="9234" width="12.5703125" style="69" customWidth="1"/>
    <col min="9235" max="9237" width="6.7109375" style="69" customWidth="1"/>
    <col min="9238" max="9238" width="12.85546875" style="69" customWidth="1"/>
    <col min="9239" max="9239" width="5.42578125" style="69" customWidth="1"/>
    <col min="9240" max="9240" width="4.42578125" style="69" customWidth="1"/>
    <col min="9241" max="9241" width="5.140625" style="69" customWidth="1"/>
    <col min="9242" max="9242" width="18.85546875" style="69" customWidth="1"/>
    <col min="9243" max="9243" width="23.85546875" style="69" customWidth="1"/>
    <col min="9244" max="9244" width="18.85546875" style="69" customWidth="1"/>
    <col min="9245" max="9245" width="1.85546875" style="69" customWidth="1"/>
    <col min="9246" max="9472" width="11.42578125" style="69"/>
    <col min="9473" max="9473" width="2.85546875" style="69" customWidth="1"/>
    <col min="9474" max="9474" width="0" style="69" hidden="1" customWidth="1"/>
    <col min="9475" max="9475" width="9.85546875" style="69" customWidth="1"/>
    <col min="9476" max="9476" width="8.85546875" style="69" customWidth="1"/>
    <col min="9477" max="9477" width="10.5703125" style="69" customWidth="1"/>
    <col min="9478" max="9478" width="34.85546875" style="69" customWidth="1"/>
    <col min="9479" max="9479" width="13.42578125" style="69" customWidth="1"/>
    <col min="9480" max="9480" width="30.42578125" style="69" customWidth="1"/>
    <col min="9481" max="9481" width="27" style="69" customWidth="1"/>
    <col min="9482" max="9482" width="6.42578125" style="69" customWidth="1"/>
    <col min="9483" max="9483" width="4.42578125" style="69" customWidth="1"/>
    <col min="9484" max="9484" width="5.140625" style="69" bestFit="1" customWidth="1"/>
    <col min="9485" max="9488" width="4.140625" style="69" customWidth="1"/>
    <col min="9489" max="9489" width="17.85546875" style="69" customWidth="1"/>
    <col min="9490" max="9490" width="12.5703125" style="69" customWidth="1"/>
    <col min="9491" max="9493" width="6.7109375" style="69" customWidth="1"/>
    <col min="9494" max="9494" width="12.85546875" style="69" customWidth="1"/>
    <col min="9495" max="9495" width="5.42578125" style="69" customWidth="1"/>
    <col min="9496" max="9496" width="4.42578125" style="69" customWidth="1"/>
    <col min="9497" max="9497" width="5.140625" style="69" customWidth="1"/>
    <col min="9498" max="9498" width="18.85546875" style="69" customWidth="1"/>
    <col min="9499" max="9499" width="23.85546875" style="69" customWidth="1"/>
    <col min="9500" max="9500" width="18.85546875" style="69" customWidth="1"/>
    <col min="9501" max="9501" width="1.85546875" style="69" customWidth="1"/>
    <col min="9502" max="9728" width="11.42578125" style="69"/>
    <col min="9729" max="9729" width="2.85546875" style="69" customWidth="1"/>
    <col min="9730" max="9730" width="0" style="69" hidden="1" customWidth="1"/>
    <col min="9731" max="9731" width="9.85546875" style="69" customWidth="1"/>
    <col min="9732" max="9732" width="8.85546875" style="69" customWidth="1"/>
    <col min="9733" max="9733" width="10.5703125" style="69" customWidth="1"/>
    <col min="9734" max="9734" width="34.85546875" style="69" customWidth="1"/>
    <col min="9735" max="9735" width="13.42578125" style="69" customWidth="1"/>
    <col min="9736" max="9736" width="30.42578125" style="69" customWidth="1"/>
    <col min="9737" max="9737" width="27" style="69" customWidth="1"/>
    <col min="9738" max="9738" width="6.42578125" style="69" customWidth="1"/>
    <col min="9739" max="9739" width="4.42578125" style="69" customWidth="1"/>
    <col min="9740" max="9740" width="5.140625" style="69" bestFit="1" customWidth="1"/>
    <col min="9741" max="9744" width="4.140625" style="69" customWidth="1"/>
    <col min="9745" max="9745" width="17.85546875" style="69" customWidth="1"/>
    <col min="9746" max="9746" width="12.5703125" style="69" customWidth="1"/>
    <col min="9747" max="9749" width="6.7109375" style="69" customWidth="1"/>
    <col min="9750" max="9750" width="12.85546875" style="69" customWidth="1"/>
    <col min="9751" max="9751" width="5.42578125" style="69" customWidth="1"/>
    <col min="9752" max="9752" width="4.42578125" style="69" customWidth="1"/>
    <col min="9753" max="9753" width="5.140625" style="69" customWidth="1"/>
    <col min="9754" max="9754" width="18.85546875" style="69" customWidth="1"/>
    <col min="9755" max="9755" width="23.85546875" style="69" customWidth="1"/>
    <col min="9756" max="9756" width="18.85546875" style="69" customWidth="1"/>
    <col min="9757" max="9757" width="1.85546875" style="69" customWidth="1"/>
    <col min="9758" max="9984" width="11.42578125" style="69"/>
    <col min="9985" max="9985" width="2.85546875" style="69" customWidth="1"/>
    <col min="9986" max="9986" width="0" style="69" hidden="1" customWidth="1"/>
    <col min="9987" max="9987" width="9.85546875" style="69" customWidth="1"/>
    <col min="9988" max="9988" width="8.85546875" style="69" customWidth="1"/>
    <col min="9989" max="9989" width="10.5703125" style="69" customWidth="1"/>
    <col min="9990" max="9990" width="34.85546875" style="69" customWidth="1"/>
    <col min="9991" max="9991" width="13.42578125" style="69" customWidth="1"/>
    <col min="9992" max="9992" width="30.42578125" style="69" customWidth="1"/>
    <col min="9993" max="9993" width="27" style="69" customWidth="1"/>
    <col min="9994" max="9994" width="6.42578125" style="69" customWidth="1"/>
    <col min="9995" max="9995" width="4.42578125" style="69" customWidth="1"/>
    <col min="9996" max="9996" width="5.140625" style="69" bestFit="1" customWidth="1"/>
    <col min="9997" max="10000" width="4.140625" style="69" customWidth="1"/>
    <col min="10001" max="10001" width="17.85546875" style="69" customWidth="1"/>
    <col min="10002" max="10002" width="12.5703125" style="69" customWidth="1"/>
    <col min="10003" max="10005" width="6.7109375" style="69" customWidth="1"/>
    <col min="10006" max="10006" width="12.85546875" style="69" customWidth="1"/>
    <col min="10007" max="10007" width="5.42578125" style="69" customWidth="1"/>
    <col min="10008" max="10008" width="4.42578125" style="69" customWidth="1"/>
    <col min="10009" max="10009" width="5.140625" style="69" customWidth="1"/>
    <col min="10010" max="10010" width="18.85546875" style="69" customWidth="1"/>
    <col min="10011" max="10011" width="23.85546875" style="69" customWidth="1"/>
    <col min="10012" max="10012" width="18.85546875" style="69" customWidth="1"/>
    <col min="10013" max="10013" width="1.85546875" style="69" customWidth="1"/>
    <col min="10014" max="10240" width="11.42578125" style="69"/>
    <col min="10241" max="10241" width="2.85546875" style="69" customWidth="1"/>
    <col min="10242" max="10242" width="0" style="69" hidden="1" customWidth="1"/>
    <col min="10243" max="10243" width="9.85546875" style="69" customWidth="1"/>
    <col min="10244" max="10244" width="8.85546875" style="69" customWidth="1"/>
    <col min="10245" max="10245" width="10.5703125" style="69" customWidth="1"/>
    <col min="10246" max="10246" width="34.85546875" style="69" customWidth="1"/>
    <col min="10247" max="10247" width="13.42578125" style="69" customWidth="1"/>
    <col min="10248" max="10248" width="30.42578125" style="69" customWidth="1"/>
    <col min="10249" max="10249" width="27" style="69" customWidth="1"/>
    <col min="10250" max="10250" width="6.42578125" style="69" customWidth="1"/>
    <col min="10251" max="10251" width="4.42578125" style="69" customWidth="1"/>
    <col min="10252" max="10252" width="5.140625" style="69" bestFit="1" customWidth="1"/>
    <col min="10253" max="10256" width="4.140625" style="69" customWidth="1"/>
    <col min="10257" max="10257" width="17.85546875" style="69" customWidth="1"/>
    <col min="10258" max="10258" width="12.5703125" style="69" customWidth="1"/>
    <col min="10259" max="10261" width="6.7109375" style="69" customWidth="1"/>
    <col min="10262" max="10262" width="12.85546875" style="69" customWidth="1"/>
    <col min="10263" max="10263" width="5.42578125" style="69" customWidth="1"/>
    <col min="10264" max="10264" width="4.42578125" style="69" customWidth="1"/>
    <col min="10265" max="10265" width="5.140625" style="69" customWidth="1"/>
    <col min="10266" max="10266" width="18.85546875" style="69" customWidth="1"/>
    <col min="10267" max="10267" width="23.85546875" style="69" customWidth="1"/>
    <col min="10268" max="10268" width="18.85546875" style="69" customWidth="1"/>
    <col min="10269" max="10269" width="1.85546875" style="69" customWidth="1"/>
    <col min="10270" max="10496" width="11.42578125" style="69"/>
    <col min="10497" max="10497" width="2.85546875" style="69" customWidth="1"/>
    <col min="10498" max="10498" width="0" style="69" hidden="1" customWidth="1"/>
    <col min="10499" max="10499" width="9.85546875" style="69" customWidth="1"/>
    <col min="10500" max="10500" width="8.85546875" style="69" customWidth="1"/>
    <col min="10501" max="10501" width="10.5703125" style="69" customWidth="1"/>
    <col min="10502" max="10502" width="34.85546875" style="69" customWidth="1"/>
    <col min="10503" max="10503" width="13.42578125" style="69" customWidth="1"/>
    <col min="10504" max="10504" width="30.42578125" style="69" customWidth="1"/>
    <col min="10505" max="10505" width="27" style="69" customWidth="1"/>
    <col min="10506" max="10506" width="6.42578125" style="69" customWidth="1"/>
    <col min="10507" max="10507" width="4.42578125" style="69" customWidth="1"/>
    <col min="10508" max="10508" width="5.140625" style="69" bestFit="1" customWidth="1"/>
    <col min="10509" max="10512" width="4.140625" style="69" customWidth="1"/>
    <col min="10513" max="10513" width="17.85546875" style="69" customWidth="1"/>
    <col min="10514" max="10514" width="12.5703125" style="69" customWidth="1"/>
    <col min="10515" max="10517" width="6.7109375" style="69" customWidth="1"/>
    <col min="10518" max="10518" width="12.85546875" style="69" customWidth="1"/>
    <col min="10519" max="10519" width="5.42578125" style="69" customWidth="1"/>
    <col min="10520" max="10520" width="4.42578125" style="69" customWidth="1"/>
    <col min="10521" max="10521" width="5.140625" style="69" customWidth="1"/>
    <col min="10522" max="10522" width="18.85546875" style="69" customWidth="1"/>
    <col min="10523" max="10523" width="23.85546875" style="69" customWidth="1"/>
    <col min="10524" max="10524" width="18.85546875" style="69" customWidth="1"/>
    <col min="10525" max="10525" width="1.85546875" style="69" customWidth="1"/>
    <col min="10526" max="10752" width="11.42578125" style="69"/>
    <col min="10753" max="10753" width="2.85546875" style="69" customWidth="1"/>
    <col min="10754" max="10754" width="0" style="69" hidden="1" customWidth="1"/>
    <col min="10755" max="10755" width="9.85546875" style="69" customWidth="1"/>
    <col min="10756" max="10756" width="8.85546875" style="69" customWidth="1"/>
    <col min="10757" max="10757" width="10.5703125" style="69" customWidth="1"/>
    <col min="10758" max="10758" width="34.85546875" style="69" customWidth="1"/>
    <col min="10759" max="10759" width="13.42578125" style="69" customWidth="1"/>
    <col min="10760" max="10760" width="30.42578125" style="69" customWidth="1"/>
    <col min="10761" max="10761" width="27" style="69" customWidth="1"/>
    <col min="10762" max="10762" width="6.42578125" style="69" customWidth="1"/>
    <col min="10763" max="10763" width="4.42578125" style="69" customWidth="1"/>
    <col min="10764" max="10764" width="5.140625" style="69" bestFit="1" customWidth="1"/>
    <col min="10765" max="10768" width="4.140625" style="69" customWidth="1"/>
    <col min="10769" max="10769" width="17.85546875" style="69" customWidth="1"/>
    <col min="10770" max="10770" width="12.5703125" style="69" customWidth="1"/>
    <col min="10771" max="10773" width="6.7109375" style="69" customWidth="1"/>
    <col min="10774" max="10774" width="12.85546875" style="69" customWidth="1"/>
    <col min="10775" max="10775" width="5.42578125" style="69" customWidth="1"/>
    <col min="10776" max="10776" width="4.42578125" style="69" customWidth="1"/>
    <col min="10777" max="10777" width="5.140625" style="69" customWidth="1"/>
    <col min="10778" max="10778" width="18.85546875" style="69" customWidth="1"/>
    <col min="10779" max="10779" width="23.85546875" style="69" customWidth="1"/>
    <col min="10780" max="10780" width="18.85546875" style="69" customWidth="1"/>
    <col min="10781" max="10781" width="1.85546875" style="69" customWidth="1"/>
    <col min="10782" max="11008" width="11.42578125" style="69"/>
    <col min="11009" max="11009" width="2.85546875" style="69" customWidth="1"/>
    <col min="11010" max="11010" width="0" style="69" hidden="1" customWidth="1"/>
    <col min="11011" max="11011" width="9.85546875" style="69" customWidth="1"/>
    <col min="11012" max="11012" width="8.85546875" style="69" customWidth="1"/>
    <col min="11013" max="11013" width="10.5703125" style="69" customWidth="1"/>
    <col min="11014" max="11014" width="34.85546875" style="69" customWidth="1"/>
    <col min="11015" max="11015" width="13.42578125" style="69" customWidth="1"/>
    <col min="11016" max="11016" width="30.42578125" style="69" customWidth="1"/>
    <col min="11017" max="11017" width="27" style="69" customWidth="1"/>
    <col min="11018" max="11018" width="6.42578125" style="69" customWidth="1"/>
    <col min="11019" max="11019" width="4.42578125" style="69" customWidth="1"/>
    <col min="11020" max="11020" width="5.140625" style="69" bestFit="1" customWidth="1"/>
    <col min="11021" max="11024" width="4.140625" style="69" customWidth="1"/>
    <col min="11025" max="11025" width="17.85546875" style="69" customWidth="1"/>
    <col min="11026" max="11026" width="12.5703125" style="69" customWidth="1"/>
    <col min="11027" max="11029" width="6.7109375" style="69" customWidth="1"/>
    <col min="11030" max="11030" width="12.85546875" style="69" customWidth="1"/>
    <col min="11031" max="11031" width="5.42578125" style="69" customWidth="1"/>
    <col min="11032" max="11032" width="4.42578125" style="69" customWidth="1"/>
    <col min="11033" max="11033" width="5.140625" style="69" customWidth="1"/>
    <col min="11034" max="11034" width="18.85546875" style="69" customWidth="1"/>
    <col min="11035" max="11035" width="23.85546875" style="69" customWidth="1"/>
    <col min="11036" max="11036" width="18.85546875" style="69" customWidth="1"/>
    <col min="11037" max="11037" width="1.85546875" style="69" customWidth="1"/>
    <col min="11038" max="11264" width="11.42578125" style="69"/>
    <col min="11265" max="11265" width="2.85546875" style="69" customWidth="1"/>
    <col min="11266" max="11266" width="0" style="69" hidden="1" customWidth="1"/>
    <col min="11267" max="11267" width="9.85546875" style="69" customWidth="1"/>
    <col min="11268" max="11268" width="8.85546875" style="69" customWidth="1"/>
    <col min="11269" max="11269" width="10.5703125" style="69" customWidth="1"/>
    <col min="11270" max="11270" width="34.85546875" style="69" customWidth="1"/>
    <col min="11271" max="11271" width="13.42578125" style="69" customWidth="1"/>
    <col min="11272" max="11272" width="30.42578125" style="69" customWidth="1"/>
    <col min="11273" max="11273" width="27" style="69" customWidth="1"/>
    <col min="11274" max="11274" width="6.42578125" style="69" customWidth="1"/>
    <col min="11275" max="11275" width="4.42578125" style="69" customWidth="1"/>
    <col min="11276" max="11276" width="5.140625" style="69" bestFit="1" customWidth="1"/>
    <col min="11277" max="11280" width="4.140625" style="69" customWidth="1"/>
    <col min="11281" max="11281" width="17.85546875" style="69" customWidth="1"/>
    <col min="11282" max="11282" width="12.5703125" style="69" customWidth="1"/>
    <col min="11283" max="11285" width="6.7109375" style="69" customWidth="1"/>
    <col min="11286" max="11286" width="12.85546875" style="69" customWidth="1"/>
    <col min="11287" max="11287" width="5.42578125" style="69" customWidth="1"/>
    <col min="11288" max="11288" width="4.42578125" style="69" customWidth="1"/>
    <col min="11289" max="11289" width="5.140625" style="69" customWidth="1"/>
    <col min="11290" max="11290" width="18.85546875" style="69" customWidth="1"/>
    <col min="11291" max="11291" width="23.85546875" style="69" customWidth="1"/>
    <col min="11292" max="11292" width="18.85546875" style="69" customWidth="1"/>
    <col min="11293" max="11293" width="1.85546875" style="69" customWidth="1"/>
    <col min="11294" max="11520" width="11.42578125" style="69"/>
    <col min="11521" max="11521" width="2.85546875" style="69" customWidth="1"/>
    <col min="11522" max="11522" width="0" style="69" hidden="1" customWidth="1"/>
    <col min="11523" max="11523" width="9.85546875" style="69" customWidth="1"/>
    <col min="11524" max="11524" width="8.85546875" style="69" customWidth="1"/>
    <col min="11525" max="11525" width="10.5703125" style="69" customWidth="1"/>
    <col min="11526" max="11526" width="34.85546875" style="69" customWidth="1"/>
    <col min="11527" max="11527" width="13.42578125" style="69" customWidth="1"/>
    <col min="11528" max="11528" width="30.42578125" style="69" customWidth="1"/>
    <col min="11529" max="11529" width="27" style="69" customWidth="1"/>
    <col min="11530" max="11530" width="6.42578125" style="69" customWidth="1"/>
    <col min="11531" max="11531" width="4.42578125" style="69" customWidth="1"/>
    <col min="11532" max="11532" width="5.140625" style="69" bestFit="1" customWidth="1"/>
    <col min="11533" max="11536" width="4.140625" style="69" customWidth="1"/>
    <col min="11537" max="11537" width="17.85546875" style="69" customWidth="1"/>
    <col min="11538" max="11538" width="12.5703125" style="69" customWidth="1"/>
    <col min="11539" max="11541" width="6.7109375" style="69" customWidth="1"/>
    <col min="11542" max="11542" width="12.85546875" style="69" customWidth="1"/>
    <col min="11543" max="11543" width="5.42578125" style="69" customWidth="1"/>
    <col min="11544" max="11544" width="4.42578125" style="69" customWidth="1"/>
    <col min="11545" max="11545" width="5.140625" style="69" customWidth="1"/>
    <col min="11546" max="11546" width="18.85546875" style="69" customWidth="1"/>
    <col min="11547" max="11547" width="23.85546875" style="69" customWidth="1"/>
    <col min="11548" max="11548" width="18.85546875" style="69" customWidth="1"/>
    <col min="11549" max="11549" width="1.85546875" style="69" customWidth="1"/>
    <col min="11550" max="11776" width="11.42578125" style="69"/>
    <col min="11777" max="11777" width="2.85546875" style="69" customWidth="1"/>
    <col min="11778" max="11778" width="0" style="69" hidden="1" customWidth="1"/>
    <col min="11779" max="11779" width="9.85546875" style="69" customWidth="1"/>
    <col min="11780" max="11780" width="8.85546875" style="69" customWidth="1"/>
    <col min="11781" max="11781" width="10.5703125" style="69" customWidth="1"/>
    <col min="11782" max="11782" width="34.85546875" style="69" customWidth="1"/>
    <col min="11783" max="11783" width="13.42578125" style="69" customWidth="1"/>
    <col min="11784" max="11784" width="30.42578125" style="69" customWidth="1"/>
    <col min="11785" max="11785" width="27" style="69" customWidth="1"/>
    <col min="11786" max="11786" width="6.42578125" style="69" customWidth="1"/>
    <col min="11787" max="11787" width="4.42578125" style="69" customWidth="1"/>
    <col min="11788" max="11788" width="5.140625" style="69" bestFit="1" customWidth="1"/>
    <col min="11789" max="11792" width="4.140625" style="69" customWidth="1"/>
    <col min="11793" max="11793" width="17.85546875" style="69" customWidth="1"/>
    <col min="11794" max="11794" width="12.5703125" style="69" customWidth="1"/>
    <col min="11795" max="11797" width="6.7109375" style="69" customWidth="1"/>
    <col min="11798" max="11798" width="12.85546875" style="69" customWidth="1"/>
    <col min="11799" max="11799" width="5.42578125" style="69" customWidth="1"/>
    <col min="11800" max="11800" width="4.42578125" style="69" customWidth="1"/>
    <col min="11801" max="11801" width="5.140625" style="69" customWidth="1"/>
    <col min="11802" max="11802" width="18.85546875" style="69" customWidth="1"/>
    <col min="11803" max="11803" width="23.85546875" style="69" customWidth="1"/>
    <col min="11804" max="11804" width="18.85546875" style="69" customWidth="1"/>
    <col min="11805" max="11805" width="1.85546875" style="69" customWidth="1"/>
    <col min="11806" max="12032" width="11.42578125" style="69"/>
    <col min="12033" max="12033" width="2.85546875" style="69" customWidth="1"/>
    <col min="12034" max="12034" width="0" style="69" hidden="1" customWidth="1"/>
    <col min="12035" max="12035" width="9.85546875" style="69" customWidth="1"/>
    <col min="12036" max="12036" width="8.85546875" style="69" customWidth="1"/>
    <col min="12037" max="12037" width="10.5703125" style="69" customWidth="1"/>
    <col min="12038" max="12038" width="34.85546875" style="69" customWidth="1"/>
    <col min="12039" max="12039" width="13.42578125" style="69" customWidth="1"/>
    <col min="12040" max="12040" width="30.42578125" style="69" customWidth="1"/>
    <col min="12041" max="12041" width="27" style="69" customWidth="1"/>
    <col min="12042" max="12042" width="6.42578125" style="69" customWidth="1"/>
    <col min="12043" max="12043" width="4.42578125" style="69" customWidth="1"/>
    <col min="12044" max="12044" width="5.140625" style="69" bestFit="1" customWidth="1"/>
    <col min="12045" max="12048" width="4.140625" style="69" customWidth="1"/>
    <col min="12049" max="12049" width="17.85546875" style="69" customWidth="1"/>
    <col min="12050" max="12050" width="12.5703125" style="69" customWidth="1"/>
    <col min="12051" max="12053" width="6.7109375" style="69" customWidth="1"/>
    <col min="12054" max="12054" width="12.85546875" style="69" customWidth="1"/>
    <col min="12055" max="12055" width="5.42578125" style="69" customWidth="1"/>
    <col min="12056" max="12056" width="4.42578125" style="69" customWidth="1"/>
    <col min="12057" max="12057" width="5.140625" style="69" customWidth="1"/>
    <col min="12058" max="12058" width="18.85546875" style="69" customWidth="1"/>
    <col min="12059" max="12059" width="23.85546875" style="69" customWidth="1"/>
    <col min="12060" max="12060" width="18.85546875" style="69" customWidth="1"/>
    <col min="12061" max="12061" width="1.85546875" style="69" customWidth="1"/>
    <col min="12062" max="12288" width="11.42578125" style="69"/>
    <col min="12289" max="12289" width="2.85546875" style="69" customWidth="1"/>
    <col min="12290" max="12290" width="0" style="69" hidden="1" customWidth="1"/>
    <col min="12291" max="12291" width="9.85546875" style="69" customWidth="1"/>
    <col min="12292" max="12292" width="8.85546875" style="69" customWidth="1"/>
    <col min="12293" max="12293" width="10.5703125" style="69" customWidth="1"/>
    <col min="12294" max="12294" width="34.85546875" style="69" customWidth="1"/>
    <col min="12295" max="12295" width="13.42578125" style="69" customWidth="1"/>
    <col min="12296" max="12296" width="30.42578125" style="69" customWidth="1"/>
    <col min="12297" max="12297" width="27" style="69" customWidth="1"/>
    <col min="12298" max="12298" width="6.42578125" style="69" customWidth="1"/>
    <col min="12299" max="12299" width="4.42578125" style="69" customWidth="1"/>
    <col min="12300" max="12300" width="5.140625" style="69" bestFit="1" customWidth="1"/>
    <col min="12301" max="12304" width="4.140625" style="69" customWidth="1"/>
    <col min="12305" max="12305" width="17.85546875" style="69" customWidth="1"/>
    <col min="12306" max="12306" width="12.5703125" style="69" customWidth="1"/>
    <col min="12307" max="12309" width="6.7109375" style="69" customWidth="1"/>
    <col min="12310" max="12310" width="12.85546875" style="69" customWidth="1"/>
    <col min="12311" max="12311" width="5.42578125" style="69" customWidth="1"/>
    <col min="12312" max="12312" width="4.42578125" style="69" customWidth="1"/>
    <col min="12313" max="12313" width="5.140625" style="69" customWidth="1"/>
    <col min="12314" max="12314" width="18.85546875" style="69" customWidth="1"/>
    <col min="12315" max="12315" width="23.85546875" style="69" customWidth="1"/>
    <col min="12316" max="12316" width="18.85546875" style="69" customWidth="1"/>
    <col min="12317" max="12317" width="1.85546875" style="69" customWidth="1"/>
    <col min="12318" max="12544" width="11.42578125" style="69"/>
    <col min="12545" max="12545" width="2.85546875" style="69" customWidth="1"/>
    <col min="12546" max="12546" width="0" style="69" hidden="1" customWidth="1"/>
    <col min="12547" max="12547" width="9.85546875" style="69" customWidth="1"/>
    <col min="12548" max="12548" width="8.85546875" style="69" customWidth="1"/>
    <col min="12549" max="12549" width="10.5703125" style="69" customWidth="1"/>
    <col min="12550" max="12550" width="34.85546875" style="69" customWidth="1"/>
    <col min="12551" max="12551" width="13.42578125" style="69" customWidth="1"/>
    <col min="12552" max="12552" width="30.42578125" style="69" customWidth="1"/>
    <col min="12553" max="12553" width="27" style="69" customWidth="1"/>
    <col min="12554" max="12554" width="6.42578125" style="69" customWidth="1"/>
    <col min="12555" max="12555" width="4.42578125" style="69" customWidth="1"/>
    <col min="12556" max="12556" width="5.140625" style="69" bestFit="1" customWidth="1"/>
    <col min="12557" max="12560" width="4.140625" style="69" customWidth="1"/>
    <col min="12561" max="12561" width="17.85546875" style="69" customWidth="1"/>
    <col min="12562" max="12562" width="12.5703125" style="69" customWidth="1"/>
    <col min="12563" max="12565" width="6.7109375" style="69" customWidth="1"/>
    <col min="12566" max="12566" width="12.85546875" style="69" customWidth="1"/>
    <col min="12567" max="12567" width="5.42578125" style="69" customWidth="1"/>
    <col min="12568" max="12568" width="4.42578125" style="69" customWidth="1"/>
    <col min="12569" max="12569" width="5.140625" style="69" customWidth="1"/>
    <col min="12570" max="12570" width="18.85546875" style="69" customWidth="1"/>
    <col min="12571" max="12571" width="23.85546875" style="69" customWidth="1"/>
    <col min="12572" max="12572" width="18.85546875" style="69" customWidth="1"/>
    <col min="12573" max="12573" width="1.85546875" style="69" customWidth="1"/>
    <col min="12574" max="12800" width="11.42578125" style="69"/>
    <col min="12801" max="12801" width="2.85546875" style="69" customWidth="1"/>
    <col min="12802" max="12802" width="0" style="69" hidden="1" customWidth="1"/>
    <col min="12803" max="12803" width="9.85546875" style="69" customWidth="1"/>
    <col min="12804" max="12804" width="8.85546875" style="69" customWidth="1"/>
    <col min="12805" max="12805" width="10.5703125" style="69" customWidth="1"/>
    <col min="12806" max="12806" width="34.85546875" style="69" customWidth="1"/>
    <col min="12807" max="12807" width="13.42578125" style="69" customWidth="1"/>
    <col min="12808" max="12808" width="30.42578125" style="69" customWidth="1"/>
    <col min="12809" max="12809" width="27" style="69" customWidth="1"/>
    <col min="12810" max="12810" width="6.42578125" style="69" customWidth="1"/>
    <col min="12811" max="12811" width="4.42578125" style="69" customWidth="1"/>
    <col min="12812" max="12812" width="5.140625" style="69" bestFit="1" customWidth="1"/>
    <col min="12813" max="12816" width="4.140625" style="69" customWidth="1"/>
    <col min="12817" max="12817" width="17.85546875" style="69" customWidth="1"/>
    <col min="12818" max="12818" width="12.5703125" style="69" customWidth="1"/>
    <col min="12819" max="12821" width="6.7109375" style="69" customWidth="1"/>
    <col min="12822" max="12822" width="12.85546875" style="69" customWidth="1"/>
    <col min="12823" max="12823" width="5.42578125" style="69" customWidth="1"/>
    <col min="12824" max="12824" width="4.42578125" style="69" customWidth="1"/>
    <col min="12825" max="12825" width="5.140625" style="69" customWidth="1"/>
    <col min="12826" max="12826" width="18.85546875" style="69" customWidth="1"/>
    <col min="12827" max="12827" width="23.85546875" style="69" customWidth="1"/>
    <col min="12828" max="12828" width="18.85546875" style="69" customWidth="1"/>
    <col min="12829" max="12829" width="1.85546875" style="69" customWidth="1"/>
    <col min="12830" max="13056" width="11.42578125" style="69"/>
    <col min="13057" max="13057" width="2.85546875" style="69" customWidth="1"/>
    <col min="13058" max="13058" width="0" style="69" hidden="1" customWidth="1"/>
    <col min="13059" max="13059" width="9.85546875" style="69" customWidth="1"/>
    <col min="13060" max="13060" width="8.85546875" style="69" customWidth="1"/>
    <col min="13061" max="13061" width="10.5703125" style="69" customWidth="1"/>
    <col min="13062" max="13062" width="34.85546875" style="69" customWidth="1"/>
    <col min="13063" max="13063" width="13.42578125" style="69" customWidth="1"/>
    <col min="13064" max="13064" width="30.42578125" style="69" customWidth="1"/>
    <col min="13065" max="13065" width="27" style="69" customWidth="1"/>
    <col min="13066" max="13066" width="6.42578125" style="69" customWidth="1"/>
    <col min="13067" max="13067" width="4.42578125" style="69" customWidth="1"/>
    <col min="13068" max="13068" width="5.140625" style="69" bestFit="1" customWidth="1"/>
    <col min="13069" max="13072" width="4.140625" style="69" customWidth="1"/>
    <col min="13073" max="13073" width="17.85546875" style="69" customWidth="1"/>
    <col min="13074" max="13074" width="12.5703125" style="69" customWidth="1"/>
    <col min="13075" max="13077" width="6.7109375" style="69" customWidth="1"/>
    <col min="13078" max="13078" width="12.85546875" style="69" customWidth="1"/>
    <col min="13079" max="13079" width="5.42578125" style="69" customWidth="1"/>
    <col min="13080" max="13080" width="4.42578125" style="69" customWidth="1"/>
    <col min="13081" max="13081" width="5.140625" style="69" customWidth="1"/>
    <col min="13082" max="13082" width="18.85546875" style="69" customWidth="1"/>
    <col min="13083" max="13083" width="23.85546875" style="69" customWidth="1"/>
    <col min="13084" max="13084" width="18.85546875" style="69" customWidth="1"/>
    <col min="13085" max="13085" width="1.85546875" style="69" customWidth="1"/>
    <col min="13086" max="13312" width="11.42578125" style="69"/>
    <col min="13313" max="13313" width="2.85546875" style="69" customWidth="1"/>
    <col min="13314" max="13314" width="0" style="69" hidden="1" customWidth="1"/>
    <col min="13315" max="13315" width="9.85546875" style="69" customWidth="1"/>
    <col min="13316" max="13316" width="8.85546875" style="69" customWidth="1"/>
    <col min="13317" max="13317" width="10.5703125" style="69" customWidth="1"/>
    <col min="13318" max="13318" width="34.85546875" style="69" customWidth="1"/>
    <col min="13319" max="13319" width="13.42578125" style="69" customWidth="1"/>
    <col min="13320" max="13320" width="30.42578125" style="69" customWidth="1"/>
    <col min="13321" max="13321" width="27" style="69" customWidth="1"/>
    <col min="13322" max="13322" width="6.42578125" style="69" customWidth="1"/>
    <col min="13323" max="13323" width="4.42578125" style="69" customWidth="1"/>
    <col min="13324" max="13324" width="5.140625" style="69" bestFit="1" customWidth="1"/>
    <col min="13325" max="13328" width="4.140625" style="69" customWidth="1"/>
    <col min="13329" max="13329" width="17.85546875" style="69" customWidth="1"/>
    <col min="13330" max="13330" width="12.5703125" style="69" customWidth="1"/>
    <col min="13331" max="13333" width="6.7109375" style="69" customWidth="1"/>
    <col min="13334" max="13334" width="12.85546875" style="69" customWidth="1"/>
    <col min="13335" max="13335" width="5.42578125" style="69" customWidth="1"/>
    <col min="13336" max="13336" width="4.42578125" style="69" customWidth="1"/>
    <col min="13337" max="13337" width="5.140625" style="69" customWidth="1"/>
    <col min="13338" max="13338" width="18.85546875" style="69" customWidth="1"/>
    <col min="13339" max="13339" width="23.85546875" style="69" customWidth="1"/>
    <col min="13340" max="13340" width="18.85546875" style="69" customWidth="1"/>
    <col min="13341" max="13341" width="1.85546875" style="69" customWidth="1"/>
    <col min="13342" max="13568" width="11.42578125" style="69"/>
    <col min="13569" max="13569" width="2.85546875" style="69" customWidth="1"/>
    <col min="13570" max="13570" width="0" style="69" hidden="1" customWidth="1"/>
    <col min="13571" max="13571" width="9.85546875" style="69" customWidth="1"/>
    <col min="13572" max="13572" width="8.85546875" style="69" customWidth="1"/>
    <col min="13573" max="13573" width="10.5703125" style="69" customWidth="1"/>
    <col min="13574" max="13574" width="34.85546875" style="69" customWidth="1"/>
    <col min="13575" max="13575" width="13.42578125" style="69" customWidth="1"/>
    <col min="13576" max="13576" width="30.42578125" style="69" customWidth="1"/>
    <col min="13577" max="13577" width="27" style="69" customWidth="1"/>
    <col min="13578" max="13578" width="6.42578125" style="69" customWidth="1"/>
    <col min="13579" max="13579" width="4.42578125" style="69" customWidth="1"/>
    <col min="13580" max="13580" width="5.140625" style="69" bestFit="1" customWidth="1"/>
    <col min="13581" max="13584" width="4.140625" style="69" customWidth="1"/>
    <col min="13585" max="13585" width="17.85546875" style="69" customWidth="1"/>
    <col min="13586" max="13586" width="12.5703125" style="69" customWidth="1"/>
    <col min="13587" max="13589" width="6.7109375" style="69" customWidth="1"/>
    <col min="13590" max="13590" width="12.85546875" style="69" customWidth="1"/>
    <col min="13591" max="13591" width="5.42578125" style="69" customWidth="1"/>
    <col min="13592" max="13592" width="4.42578125" style="69" customWidth="1"/>
    <col min="13593" max="13593" width="5.140625" style="69" customWidth="1"/>
    <col min="13594" max="13594" width="18.85546875" style="69" customWidth="1"/>
    <col min="13595" max="13595" width="23.85546875" style="69" customWidth="1"/>
    <col min="13596" max="13596" width="18.85546875" style="69" customWidth="1"/>
    <col min="13597" max="13597" width="1.85546875" style="69" customWidth="1"/>
    <col min="13598" max="13824" width="11.42578125" style="69"/>
    <col min="13825" max="13825" width="2.85546875" style="69" customWidth="1"/>
    <col min="13826" max="13826" width="0" style="69" hidden="1" customWidth="1"/>
    <col min="13827" max="13827" width="9.85546875" style="69" customWidth="1"/>
    <col min="13828" max="13828" width="8.85546875" style="69" customWidth="1"/>
    <col min="13829" max="13829" width="10.5703125" style="69" customWidth="1"/>
    <col min="13830" max="13830" width="34.85546875" style="69" customWidth="1"/>
    <col min="13831" max="13831" width="13.42578125" style="69" customWidth="1"/>
    <col min="13832" max="13832" width="30.42578125" style="69" customWidth="1"/>
    <col min="13833" max="13833" width="27" style="69" customWidth="1"/>
    <col min="13834" max="13834" width="6.42578125" style="69" customWidth="1"/>
    <col min="13835" max="13835" width="4.42578125" style="69" customWidth="1"/>
    <col min="13836" max="13836" width="5.140625" style="69" bestFit="1" customWidth="1"/>
    <col min="13837" max="13840" width="4.140625" style="69" customWidth="1"/>
    <col min="13841" max="13841" width="17.85546875" style="69" customWidth="1"/>
    <col min="13842" max="13842" width="12.5703125" style="69" customWidth="1"/>
    <col min="13843" max="13845" width="6.7109375" style="69" customWidth="1"/>
    <col min="13846" max="13846" width="12.85546875" style="69" customWidth="1"/>
    <col min="13847" max="13847" width="5.42578125" style="69" customWidth="1"/>
    <col min="13848" max="13848" width="4.42578125" style="69" customWidth="1"/>
    <col min="13849" max="13849" width="5.140625" style="69" customWidth="1"/>
    <col min="13850" max="13850" width="18.85546875" style="69" customWidth="1"/>
    <col min="13851" max="13851" width="23.85546875" style="69" customWidth="1"/>
    <col min="13852" max="13852" width="18.85546875" style="69" customWidth="1"/>
    <col min="13853" max="13853" width="1.85546875" style="69" customWidth="1"/>
    <col min="13854" max="14080" width="11.42578125" style="69"/>
    <col min="14081" max="14081" width="2.85546875" style="69" customWidth="1"/>
    <col min="14082" max="14082" width="0" style="69" hidden="1" customWidth="1"/>
    <col min="14083" max="14083" width="9.85546875" style="69" customWidth="1"/>
    <col min="14084" max="14084" width="8.85546875" style="69" customWidth="1"/>
    <col min="14085" max="14085" width="10.5703125" style="69" customWidth="1"/>
    <col min="14086" max="14086" width="34.85546875" style="69" customWidth="1"/>
    <col min="14087" max="14087" width="13.42578125" style="69" customWidth="1"/>
    <col min="14088" max="14088" width="30.42578125" style="69" customWidth="1"/>
    <col min="14089" max="14089" width="27" style="69" customWidth="1"/>
    <col min="14090" max="14090" width="6.42578125" style="69" customWidth="1"/>
    <col min="14091" max="14091" width="4.42578125" style="69" customWidth="1"/>
    <col min="14092" max="14092" width="5.140625" style="69" bestFit="1" customWidth="1"/>
    <col min="14093" max="14096" width="4.140625" style="69" customWidth="1"/>
    <col min="14097" max="14097" width="17.85546875" style="69" customWidth="1"/>
    <col min="14098" max="14098" width="12.5703125" style="69" customWidth="1"/>
    <col min="14099" max="14101" width="6.7109375" style="69" customWidth="1"/>
    <col min="14102" max="14102" width="12.85546875" style="69" customWidth="1"/>
    <col min="14103" max="14103" width="5.42578125" style="69" customWidth="1"/>
    <col min="14104" max="14104" width="4.42578125" style="69" customWidth="1"/>
    <col min="14105" max="14105" width="5.140625" style="69" customWidth="1"/>
    <col min="14106" max="14106" width="18.85546875" style="69" customWidth="1"/>
    <col min="14107" max="14107" width="23.85546875" style="69" customWidth="1"/>
    <col min="14108" max="14108" width="18.85546875" style="69" customWidth="1"/>
    <col min="14109" max="14109" width="1.85546875" style="69" customWidth="1"/>
    <col min="14110" max="14336" width="11.42578125" style="69"/>
    <col min="14337" max="14337" width="2.85546875" style="69" customWidth="1"/>
    <col min="14338" max="14338" width="0" style="69" hidden="1" customWidth="1"/>
    <col min="14339" max="14339" width="9.85546875" style="69" customWidth="1"/>
    <col min="14340" max="14340" width="8.85546875" style="69" customWidth="1"/>
    <col min="14341" max="14341" width="10.5703125" style="69" customWidth="1"/>
    <col min="14342" max="14342" width="34.85546875" style="69" customWidth="1"/>
    <col min="14343" max="14343" width="13.42578125" style="69" customWidth="1"/>
    <col min="14344" max="14344" width="30.42578125" style="69" customWidth="1"/>
    <col min="14345" max="14345" width="27" style="69" customWidth="1"/>
    <col min="14346" max="14346" width="6.42578125" style="69" customWidth="1"/>
    <col min="14347" max="14347" width="4.42578125" style="69" customWidth="1"/>
    <col min="14348" max="14348" width="5.140625" style="69" bestFit="1" customWidth="1"/>
    <col min="14349" max="14352" width="4.140625" style="69" customWidth="1"/>
    <col min="14353" max="14353" width="17.85546875" style="69" customWidth="1"/>
    <col min="14354" max="14354" width="12.5703125" style="69" customWidth="1"/>
    <col min="14355" max="14357" width="6.7109375" style="69" customWidth="1"/>
    <col min="14358" max="14358" width="12.85546875" style="69" customWidth="1"/>
    <col min="14359" max="14359" width="5.42578125" style="69" customWidth="1"/>
    <col min="14360" max="14360" width="4.42578125" style="69" customWidth="1"/>
    <col min="14361" max="14361" width="5.140625" style="69" customWidth="1"/>
    <col min="14362" max="14362" width="18.85546875" style="69" customWidth="1"/>
    <col min="14363" max="14363" width="23.85546875" style="69" customWidth="1"/>
    <col min="14364" max="14364" width="18.85546875" style="69" customWidth="1"/>
    <col min="14365" max="14365" width="1.85546875" style="69" customWidth="1"/>
    <col min="14366" max="14592" width="11.42578125" style="69"/>
    <col min="14593" max="14593" width="2.85546875" style="69" customWidth="1"/>
    <col min="14594" max="14594" width="0" style="69" hidden="1" customWidth="1"/>
    <col min="14595" max="14595" width="9.85546875" style="69" customWidth="1"/>
    <col min="14596" max="14596" width="8.85546875" style="69" customWidth="1"/>
    <col min="14597" max="14597" width="10.5703125" style="69" customWidth="1"/>
    <col min="14598" max="14598" width="34.85546875" style="69" customWidth="1"/>
    <col min="14599" max="14599" width="13.42578125" style="69" customWidth="1"/>
    <col min="14600" max="14600" width="30.42578125" style="69" customWidth="1"/>
    <col min="14601" max="14601" width="27" style="69" customWidth="1"/>
    <col min="14602" max="14602" width="6.42578125" style="69" customWidth="1"/>
    <col min="14603" max="14603" width="4.42578125" style="69" customWidth="1"/>
    <col min="14604" max="14604" width="5.140625" style="69" bestFit="1" customWidth="1"/>
    <col min="14605" max="14608" width="4.140625" style="69" customWidth="1"/>
    <col min="14609" max="14609" width="17.85546875" style="69" customWidth="1"/>
    <col min="14610" max="14610" width="12.5703125" style="69" customWidth="1"/>
    <col min="14611" max="14613" width="6.7109375" style="69" customWidth="1"/>
    <col min="14614" max="14614" width="12.85546875" style="69" customWidth="1"/>
    <col min="14615" max="14615" width="5.42578125" style="69" customWidth="1"/>
    <col min="14616" max="14616" width="4.42578125" style="69" customWidth="1"/>
    <col min="14617" max="14617" width="5.140625" style="69" customWidth="1"/>
    <col min="14618" max="14618" width="18.85546875" style="69" customWidth="1"/>
    <col min="14619" max="14619" width="23.85546875" style="69" customWidth="1"/>
    <col min="14620" max="14620" width="18.85546875" style="69" customWidth="1"/>
    <col min="14621" max="14621" width="1.85546875" style="69" customWidth="1"/>
    <col min="14622" max="14848" width="11.42578125" style="69"/>
    <col min="14849" max="14849" width="2.85546875" style="69" customWidth="1"/>
    <col min="14850" max="14850" width="0" style="69" hidden="1" customWidth="1"/>
    <col min="14851" max="14851" width="9.85546875" style="69" customWidth="1"/>
    <col min="14852" max="14852" width="8.85546875" style="69" customWidth="1"/>
    <col min="14853" max="14853" width="10.5703125" style="69" customWidth="1"/>
    <col min="14854" max="14854" width="34.85546875" style="69" customWidth="1"/>
    <col min="14855" max="14855" width="13.42578125" style="69" customWidth="1"/>
    <col min="14856" max="14856" width="30.42578125" style="69" customWidth="1"/>
    <col min="14857" max="14857" width="27" style="69" customWidth="1"/>
    <col min="14858" max="14858" width="6.42578125" style="69" customWidth="1"/>
    <col min="14859" max="14859" width="4.42578125" style="69" customWidth="1"/>
    <col min="14860" max="14860" width="5.140625" style="69" bestFit="1" customWidth="1"/>
    <col min="14861" max="14864" width="4.140625" style="69" customWidth="1"/>
    <col min="14865" max="14865" width="17.85546875" style="69" customWidth="1"/>
    <col min="14866" max="14866" width="12.5703125" style="69" customWidth="1"/>
    <col min="14867" max="14869" width="6.7109375" style="69" customWidth="1"/>
    <col min="14870" max="14870" width="12.85546875" style="69" customWidth="1"/>
    <col min="14871" max="14871" width="5.42578125" style="69" customWidth="1"/>
    <col min="14872" max="14872" width="4.42578125" style="69" customWidth="1"/>
    <col min="14873" max="14873" width="5.140625" style="69" customWidth="1"/>
    <col min="14874" max="14874" width="18.85546875" style="69" customWidth="1"/>
    <col min="14875" max="14875" width="23.85546875" style="69" customWidth="1"/>
    <col min="14876" max="14876" width="18.85546875" style="69" customWidth="1"/>
    <col min="14877" max="14877" width="1.85546875" style="69" customWidth="1"/>
    <col min="14878" max="15104" width="11.42578125" style="69"/>
    <col min="15105" max="15105" width="2.85546875" style="69" customWidth="1"/>
    <col min="15106" max="15106" width="0" style="69" hidden="1" customWidth="1"/>
    <col min="15107" max="15107" width="9.85546875" style="69" customWidth="1"/>
    <col min="15108" max="15108" width="8.85546875" style="69" customWidth="1"/>
    <col min="15109" max="15109" width="10.5703125" style="69" customWidth="1"/>
    <col min="15110" max="15110" width="34.85546875" style="69" customWidth="1"/>
    <col min="15111" max="15111" width="13.42578125" style="69" customWidth="1"/>
    <col min="15112" max="15112" width="30.42578125" style="69" customWidth="1"/>
    <col min="15113" max="15113" width="27" style="69" customWidth="1"/>
    <col min="15114" max="15114" width="6.42578125" style="69" customWidth="1"/>
    <col min="15115" max="15115" width="4.42578125" style="69" customWidth="1"/>
    <col min="15116" max="15116" width="5.140625" style="69" bestFit="1" customWidth="1"/>
    <col min="15117" max="15120" width="4.140625" style="69" customWidth="1"/>
    <col min="15121" max="15121" width="17.85546875" style="69" customWidth="1"/>
    <col min="15122" max="15122" width="12.5703125" style="69" customWidth="1"/>
    <col min="15123" max="15125" width="6.7109375" style="69" customWidth="1"/>
    <col min="15126" max="15126" width="12.85546875" style="69" customWidth="1"/>
    <col min="15127" max="15127" width="5.42578125" style="69" customWidth="1"/>
    <col min="15128" max="15128" width="4.42578125" style="69" customWidth="1"/>
    <col min="15129" max="15129" width="5.140625" style="69" customWidth="1"/>
    <col min="15130" max="15130" width="18.85546875" style="69" customWidth="1"/>
    <col min="15131" max="15131" width="23.85546875" style="69" customWidth="1"/>
    <col min="15132" max="15132" width="18.85546875" style="69" customWidth="1"/>
    <col min="15133" max="15133" width="1.85546875" style="69" customWidth="1"/>
    <col min="15134" max="15360" width="11.42578125" style="69"/>
    <col min="15361" max="15361" width="2.85546875" style="69" customWidth="1"/>
    <col min="15362" max="15362" width="0" style="69" hidden="1" customWidth="1"/>
    <col min="15363" max="15363" width="9.85546875" style="69" customWidth="1"/>
    <col min="15364" max="15364" width="8.85546875" style="69" customWidth="1"/>
    <col min="15365" max="15365" width="10.5703125" style="69" customWidth="1"/>
    <col min="15366" max="15366" width="34.85546875" style="69" customWidth="1"/>
    <col min="15367" max="15367" width="13.42578125" style="69" customWidth="1"/>
    <col min="15368" max="15368" width="30.42578125" style="69" customWidth="1"/>
    <col min="15369" max="15369" width="27" style="69" customWidth="1"/>
    <col min="15370" max="15370" width="6.42578125" style="69" customWidth="1"/>
    <col min="15371" max="15371" width="4.42578125" style="69" customWidth="1"/>
    <col min="15372" max="15372" width="5.140625" style="69" bestFit="1" customWidth="1"/>
    <col min="15373" max="15376" width="4.140625" style="69" customWidth="1"/>
    <col min="15377" max="15377" width="17.85546875" style="69" customWidth="1"/>
    <col min="15378" max="15378" width="12.5703125" style="69" customWidth="1"/>
    <col min="15379" max="15381" width="6.7109375" style="69" customWidth="1"/>
    <col min="15382" max="15382" width="12.85546875" style="69" customWidth="1"/>
    <col min="15383" max="15383" width="5.42578125" style="69" customWidth="1"/>
    <col min="15384" max="15384" width="4.42578125" style="69" customWidth="1"/>
    <col min="15385" max="15385" width="5.140625" style="69" customWidth="1"/>
    <col min="15386" max="15386" width="18.85546875" style="69" customWidth="1"/>
    <col min="15387" max="15387" width="23.85546875" style="69" customWidth="1"/>
    <col min="15388" max="15388" width="18.85546875" style="69" customWidth="1"/>
    <col min="15389" max="15389" width="1.85546875" style="69" customWidth="1"/>
    <col min="15390" max="15616" width="11.42578125" style="69"/>
    <col min="15617" max="15617" width="2.85546875" style="69" customWidth="1"/>
    <col min="15618" max="15618" width="0" style="69" hidden="1" customWidth="1"/>
    <col min="15619" max="15619" width="9.85546875" style="69" customWidth="1"/>
    <col min="15620" max="15620" width="8.85546875" style="69" customWidth="1"/>
    <col min="15621" max="15621" width="10.5703125" style="69" customWidth="1"/>
    <col min="15622" max="15622" width="34.85546875" style="69" customWidth="1"/>
    <col min="15623" max="15623" width="13.42578125" style="69" customWidth="1"/>
    <col min="15624" max="15624" width="30.42578125" style="69" customWidth="1"/>
    <col min="15625" max="15625" width="27" style="69" customWidth="1"/>
    <col min="15626" max="15626" width="6.42578125" style="69" customWidth="1"/>
    <col min="15627" max="15627" width="4.42578125" style="69" customWidth="1"/>
    <col min="15628" max="15628" width="5.140625" style="69" bestFit="1" customWidth="1"/>
    <col min="15629" max="15632" width="4.140625" style="69" customWidth="1"/>
    <col min="15633" max="15633" width="17.85546875" style="69" customWidth="1"/>
    <col min="15634" max="15634" width="12.5703125" style="69" customWidth="1"/>
    <col min="15635" max="15637" width="6.7109375" style="69" customWidth="1"/>
    <col min="15638" max="15638" width="12.85546875" style="69" customWidth="1"/>
    <col min="15639" max="15639" width="5.42578125" style="69" customWidth="1"/>
    <col min="15640" max="15640" width="4.42578125" style="69" customWidth="1"/>
    <col min="15641" max="15641" width="5.140625" style="69" customWidth="1"/>
    <col min="15642" max="15642" width="18.85546875" style="69" customWidth="1"/>
    <col min="15643" max="15643" width="23.85546875" style="69" customWidth="1"/>
    <col min="15644" max="15644" width="18.85546875" style="69" customWidth="1"/>
    <col min="15645" max="15645" width="1.85546875" style="69" customWidth="1"/>
    <col min="15646" max="15872" width="11.42578125" style="69"/>
    <col min="15873" max="15873" width="2.85546875" style="69" customWidth="1"/>
    <col min="15874" max="15874" width="0" style="69" hidden="1" customWidth="1"/>
    <col min="15875" max="15875" width="9.85546875" style="69" customWidth="1"/>
    <col min="15876" max="15876" width="8.85546875" style="69" customWidth="1"/>
    <col min="15877" max="15877" width="10.5703125" style="69" customWidth="1"/>
    <col min="15878" max="15878" width="34.85546875" style="69" customWidth="1"/>
    <col min="15879" max="15879" width="13.42578125" style="69" customWidth="1"/>
    <col min="15880" max="15880" width="30.42578125" style="69" customWidth="1"/>
    <col min="15881" max="15881" width="27" style="69" customWidth="1"/>
    <col min="15882" max="15882" width="6.42578125" style="69" customWidth="1"/>
    <col min="15883" max="15883" width="4.42578125" style="69" customWidth="1"/>
    <col min="15884" max="15884" width="5.140625" style="69" bestFit="1" customWidth="1"/>
    <col min="15885" max="15888" width="4.140625" style="69" customWidth="1"/>
    <col min="15889" max="15889" width="17.85546875" style="69" customWidth="1"/>
    <col min="15890" max="15890" width="12.5703125" style="69" customWidth="1"/>
    <col min="15891" max="15893" width="6.7109375" style="69" customWidth="1"/>
    <col min="15894" max="15894" width="12.85546875" style="69" customWidth="1"/>
    <col min="15895" max="15895" width="5.42578125" style="69" customWidth="1"/>
    <col min="15896" max="15896" width="4.42578125" style="69" customWidth="1"/>
    <col min="15897" max="15897" width="5.140625" style="69" customWidth="1"/>
    <col min="15898" max="15898" width="18.85546875" style="69" customWidth="1"/>
    <col min="15899" max="15899" width="23.85546875" style="69" customWidth="1"/>
    <col min="15900" max="15900" width="18.85546875" style="69" customWidth="1"/>
    <col min="15901" max="15901" width="1.85546875" style="69" customWidth="1"/>
    <col min="15902" max="16128" width="11.42578125" style="69"/>
    <col min="16129" max="16129" width="2.85546875" style="69" customWidth="1"/>
    <col min="16130" max="16130" width="0" style="69" hidden="1" customWidth="1"/>
    <col min="16131" max="16131" width="9.85546875" style="69" customWidth="1"/>
    <col min="16132" max="16132" width="8.85546875" style="69" customWidth="1"/>
    <col min="16133" max="16133" width="10.5703125" style="69" customWidth="1"/>
    <col min="16134" max="16134" width="34.85546875" style="69" customWidth="1"/>
    <col min="16135" max="16135" width="13.42578125" style="69" customWidth="1"/>
    <col min="16136" max="16136" width="30.42578125" style="69" customWidth="1"/>
    <col min="16137" max="16137" width="27" style="69" customWidth="1"/>
    <col min="16138" max="16138" width="6.42578125" style="69" customWidth="1"/>
    <col min="16139" max="16139" width="4.42578125" style="69" customWidth="1"/>
    <col min="16140" max="16140" width="5.140625" style="69" bestFit="1" customWidth="1"/>
    <col min="16141" max="16144" width="4.140625" style="69" customWidth="1"/>
    <col min="16145" max="16145" width="17.85546875" style="69" customWidth="1"/>
    <col min="16146" max="16146" width="12.5703125" style="69" customWidth="1"/>
    <col min="16147" max="16149" width="6.7109375" style="69" customWidth="1"/>
    <col min="16150" max="16150" width="12.85546875" style="69" customWidth="1"/>
    <col min="16151" max="16151" width="5.42578125" style="69" customWidth="1"/>
    <col min="16152" max="16152" width="4.42578125" style="69" customWidth="1"/>
    <col min="16153" max="16153" width="5.140625" style="69" customWidth="1"/>
    <col min="16154" max="16154" width="18.85546875" style="69" customWidth="1"/>
    <col min="16155" max="16155" width="23.85546875" style="69" customWidth="1"/>
    <col min="16156" max="16156" width="18.85546875" style="69" customWidth="1"/>
    <col min="16157" max="16157" width="1.85546875" style="69" customWidth="1"/>
    <col min="16158" max="16384" width="11.42578125" style="69"/>
  </cols>
  <sheetData>
    <row r="1" spans="1:33" ht="17.25" customHeight="1" x14ac:dyDescent="0.25">
      <c r="C1" s="70" t="s">
        <v>0</v>
      </c>
      <c r="D1" s="70"/>
      <c r="E1" s="70"/>
      <c r="F1" s="71"/>
      <c r="G1" s="72"/>
      <c r="J1" s="70"/>
      <c r="K1" s="70"/>
      <c r="L1" s="70"/>
      <c r="M1" s="73"/>
      <c r="S1" s="76"/>
      <c r="T1" s="77"/>
      <c r="U1" s="77"/>
      <c r="V1" s="78"/>
      <c r="W1" s="79"/>
      <c r="X1" s="76"/>
      <c r="Y1" s="80"/>
      <c r="Z1" s="81"/>
      <c r="AA1" s="82"/>
      <c r="AB1" s="83"/>
      <c r="AC1" s="71"/>
    </row>
    <row r="2" spans="1:33" x14ac:dyDescent="0.25">
      <c r="A2" s="84"/>
      <c r="B2" s="84"/>
      <c r="C2" s="70" t="s">
        <v>1</v>
      </c>
      <c r="D2" s="71"/>
      <c r="E2" s="70"/>
      <c r="J2" s="86"/>
      <c r="K2" s="86"/>
      <c r="L2" s="86"/>
      <c r="M2" s="78"/>
      <c r="N2" s="87"/>
      <c r="O2" s="86"/>
      <c r="P2" s="86"/>
      <c r="Q2" s="88"/>
      <c r="R2" s="89"/>
      <c r="S2" s="90"/>
      <c r="T2" s="77"/>
      <c r="U2" s="77"/>
      <c r="V2" s="78"/>
      <c r="AA2" s="82"/>
      <c r="AB2" s="93"/>
      <c r="AC2" s="92"/>
    </row>
    <row r="3" spans="1:33" x14ac:dyDescent="0.25">
      <c r="A3" s="94"/>
      <c r="B3" s="94"/>
      <c r="C3" s="95" t="s">
        <v>59</v>
      </c>
      <c r="D3" s="96"/>
      <c r="E3" s="97"/>
      <c r="J3" s="81"/>
      <c r="K3" s="81"/>
      <c r="L3" s="81"/>
      <c r="M3" s="78"/>
      <c r="N3" s="73"/>
      <c r="O3" s="86"/>
      <c r="P3" s="86"/>
      <c r="Q3" s="88"/>
      <c r="R3" s="88"/>
      <c r="S3" s="98"/>
      <c r="T3" s="99"/>
      <c r="U3" s="99"/>
      <c r="X3" s="76"/>
      <c r="Z3" s="69"/>
      <c r="AB3" s="94"/>
      <c r="AC3" s="92"/>
      <c r="AG3" s="100"/>
    </row>
    <row r="4" spans="1:33" x14ac:dyDescent="0.25">
      <c r="A4" s="94"/>
      <c r="B4" s="94"/>
      <c r="C4" s="95"/>
      <c r="D4" s="97"/>
      <c r="E4" s="94"/>
      <c r="F4" s="97"/>
      <c r="I4" s="96"/>
      <c r="J4" s="81"/>
      <c r="K4" s="81"/>
      <c r="L4" s="81"/>
      <c r="M4" s="101"/>
      <c r="N4" s="73"/>
      <c r="O4" s="102"/>
      <c r="P4" s="102"/>
      <c r="Q4" s="88"/>
      <c r="R4" s="88"/>
      <c r="S4" s="98"/>
      <c r="T4" s="99"/>
      <c r="U4" s="99"/>
      <c r="X4" s="76"/>
      <c r="Z4" s="69"/>
      <c r="AB4" s="94"/>
      <c r="AC4" s="92"/>
      <c r="AG4" s="100"/>
    </row>
    <row r="5" spans="1:33" x14ac:dyDescent="0.25">
      <c r="A5" s="94"/>
      <c r="B5" s="94"/>
      <c r="C5" s="95"/>
      <c r="D5" s="97"/>
      <c r="E5" s="94"/>
      <c r="F5" s="97"/>
      <c r="G5" s="103"/>
      <c r="I5" s="96"/>
      <c r="J5" s="81"/>
      <c r="K5" s="81"/>
      <c r="L5" s="81"/>
      <c r="M5" s="101"/>
      <c r="N5" s="73"/>
      <c r="O5" s="102"/>
      <c r="P5" s="102"/>
      <c r="Q5" s="88"/>
      <c r="R5" s="88"/>
      <c r="S5" s="98"/>
      <c r="T5" s="99"/>
      <c r="U5" s="99"/>
      <c r="X5" s="76"/>
      <c r="Z5" s="69"/>
      <c r="AB5" s="94"/>
      <c r="AC5" s="92"/>
      <c r="AG5" s="100"/>
    </row>
    <row r="6" spans="1:33" x14ac:dyDescent="0.25">
      <c r="A6" s="94"/>
      <c r="B6" s="94"/>
      <c r="C6" s="94"/>
      <c r="E6" s="94"/>
      <c r="I6" s="96"/>
      <c r="J6" s="81"/>
      <c r="K6" s="81"/>
      <c r="L6" s="81"/>
      <c r="M6" s="101"/>
      <c r="N6" s="73"/>
      <c r="O6" s="73"/>
      <c r="P6" s="73"/>
      <c r="S6" s="76"/>
      <c r="T6" s="76"/>
      <c r="U6" s="99"/>
      <c r="AB6" s="94"/>
      <c r="AC6" s="92"/>
      <c r="AG6" s="100"/>
    </row>
    <row r="7" spans="1:33" s="104" customFormat="1" ht="24" customHeight="1" x14ac:dyDescent="0.25">
      <c r="B7" s="228"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3" t="s">
        <v>16</v>
      </c>
      <c r="X7" s="224"/>
      <c r="Y7" s="225"/>
      <c r="Z7" s="226"/>
      <c r="AA7" s="226"/>
      <c r="AB7" s="226"/>
    </row>
    <row r="8" spans="1:33" ht="84.75" customHeight="1" x14ac:dyDescent="0.25">
      <c r="B8" s="228"/>
      <c r="C8" s="220"/>
      <c r="D8" s="220"/>
      <c r="E8" s="220"/>
      <c r="F8" s="220"/>
      <c r="G8" s="220"/>
      <c r="H8" s="220"/>
      <c r="I8" s="220"/>
      <c r="J8" s="145" t="s">
        <v>17</v>
      </c>
      <c r="K8" s="145" t="s">
        <v>18</v>
      </c>
      <c r="L8" s="145" t="s">
        <v>19</v>
      </c>
      <c r="M8" s="145" t="s">
        <v>20</v>
      </c>
      <c r="N8" s="145" t="s">
        <v>21</v>
      </c>
      <c r="O8" s="145" t="s">
        <v>22</v>
      </c>
      <c r="P8" s="145" t="s">
        <v>23</v>
      </c>
      <c r="Q8" s="220"/>
      <c r="R8" s="220"/>
      <c r="S8" s="145" t="s">
        <v>24</v>
      </c>
      <c r="T8" s="145" t="s">
        <v>25</v>
      </c>
      <c r="U8" s="145" t="s">
        <v>26</v>
      </c>
      <c r="V8" s="222"/>
      <c r="W8" s="146" t="s">
        <v>17</v>
      </c>
      <c r="X8" s="146" t="s">
        <v>18</v>
      </c>
      <c r="Y8" s="146" t="s">
        <v>19</v>
      </c>
      <c r="Z8" s="227"/>
      <c r="AA8" s="226"/>
      <c r="AB8" s="227"/>
    </row>
    <row r="9" spans="1:33" ht="90.75" customHeight="1" x14ac:dyDescent="0.25">
      <c r="B9" s="116"/>
      <c r="C9" s="217" t="s">
        <v>310</v>
      </c>
      <c r="D9" s="128" t="s">
        <v>311</v>
      </c>
      <c r="E9" s="128"/>
      <c r="F9" s="46" t="s">
        <v>140</v>
      </c>
      <c r="G9" s="135" t="s">
        <v>60</v>
      </c>
      <c r="H9" s="46" t="s">
        <v>141</v>
      </c>
      <c r="I9" s="46" t="s">
        <v>142</v>
      </c>
      <c r="J9" s="136">
        <v>10</v>
      </c>
      <c r="K9" s="136">
        <v>10</v>
      </c>
      <c r="L9" s="136">
        <f t="shared" ref="L9:L19" si="0">+J9*K9</f>
        <v>100</v>
      </c>
      <c r="M9" s="136"/>
      <c r="N9" s="136" t="s">
        <v>143</v>
      </c>
      <c r="O9" s="136"/>
      <c r="P9" s="136"/>
      <c r="Q9" s="127" t="s">
        <v>144</v>
      </c>
      <c r="R9" s="137" t="s">
        <v>145</v>
      </c>
      <c r="S9" s="136" t="s">
        <v>146</v>
      </c>
      <c r="T9" s="136" t="s">
        <v>147</v>
      </c>
      <c r="U9" s="138" t="s">
        <v>148</v>
      </c>
      <c r="V9" s="139">
        <v>0.8</v>
      </c>
      <c r="W9" s="136">
        <v>8</v>
      </c>
      <c r="X9" s="136">
        <v>10</v>
      </c>
      <c r="Y9" s="136">
        <f>+W9*X9</f>
        <v>80</v>
      </c>
      <c r="Z9" s="101"/>
      <c r="AA9" s="116"/>
      <c r="AB9" s="101"/>
    </row>
    <row r="10" spans="1:33" ht="58.5" customHeight="1" x14ac:dyDescent="0.25">
      <c r="C10" s="218"/>
      <c r="D10" s="130" t="s">
        <v>312</v>
      </c>
      <c r="E10" s="131"/>
      <c r="F10" s="135" t="s">
        <v>149</v>
      </c>
      <c r="G10" s="135" t="s">
        <v>60</v>
      </c>
      <c r="H10" s="46" t="s">
        <v>150</v>
      </c>
      <c r="I10" s="46" t="s">
        <v>61</v>
      </c>
      <c r="J10" s="140">
        <v>6</v>
      </c>
      <c r="K10" s="140">
        <v>10</v>
      </c>
      <c r="L10" s="136">
        <f t="shared" si="0"/>
        <v>60</v>
      </c>
      <c r="M10" s="141"/>
      <c r="N10" s="136" t="s">
        <v>143</v>
      </c>
      <c r="O10" s="141"/>
      <c r="P10" s="141"/>
      <c r="Q10" s="137" t="s">
        <v>151</v>
      </c>
      <c r="R10" s="137" t="s">
        <v>152</v>
      </c>
      <c r="S10" s="140" t="s">
        <v>146</v>
      </c>
      <c r="T10" s="140" t="s">
        <v>147</v>
      </c>
      <c r="U10" s="140" t="s">
        <v>153</v>
      </c>
      <c r="V10" s="142">
        <v>0.8</v>
      </c>
      <c r="W10" s="140">
        <v>6</v>
      </c>
      <c r="X10" s="140">
        <v>8</v>
      </c>
      <c r="Y10" s="136">
        <f t="shared" ref="Y10:Y19" si="1">+W10*X10</f>
        <v>48</v>
      </c>
    </row>
    <row r="11" spans="1:33" ht="134.25" customHeight="1" x14ac:dyDescent="0.25">
      <c r="B11" s="116"/>
      <c r="C11" s="218"/>
      <c r="D11" s="128" t="s">
        <v>311</v>
      </c>
      <c r="E11" s="128"/>
      <c r="F11" s="46" t="s">
        <v>154</v>
      </c>
      <c r="G11" s="135" t="s">
        <v>60</v>
      </c>
      <c r="H11" s="46" t="s">
        <v>155</v>
      </c>
      <c r="I11" s="46" t="s">
        <v>156</v>
      </c>
      <c r="J11" s="136">
        <v>4</v>
      </c>
      <c r="K11" s="136">
        <v>10</v>
      </c>
      <c r="L11" s="136">
        <f>+J11*K11</f>
        <v>40</v>
      </c>
      <c r="M11" s="136"/>
      <c r="N11" s="136" t="s">
        <v>143</v>
      </c>
      <c r="O11" s="136"/>
      <c r="P11" s="136"/>
      <c r="Q11" s="137" t="s">
        <v>157</v>
      </c>
      <c r="R11" s="137" t="s">
        <v>158</v>
      </c>
      <c r="S11" s="136" t="s">
        <v>146</v>
      </c>
      <c r="T11" s="136" t="s">
        <v>147</v>
      </c>
      <c r="U11" s="136" t="s">
        <v>159</v>
      </c>
      <c r="V11" s="139">
        <v>0.2</v>
      </c>
      <c r="W11" s="136">
        <v>4</v>
      </c>
      <c r="X11" s="136">
        <v>10</v>
      </c>
      <c r="Y11" s="136">
        <f t="shared" si="1"/>
        <v>40</v>
      </c>
      <c r="Z11" s="101"/>
      <c r="AA11" s="116"/>
      <c r="AB11" s="101"/>
    </row>
    <row r="12" spans="1:33" ht="93" customHeight="1" x14ac:dyDescent="0.25">
      <c r="C12" s="218"/>
      <c r="D12" s="128" t="s">
        <v>311</v>
      </c>
      <c r="E12" s="131"/>
      <c r="F12" s="46" t="s">
        <v>160</v>
      </c>
      <c r="G12" s="135" t="s">
        <v>60</v>
      </c>
      <c r="H12" s="46" t="s">
        <v>161</v>
      </c>
      <c r="I12" s="46" t="s">
        <v>162</v>
      </c>
      <c r="J12" s="140">
        <v>4</v>
      </c>
      <c r="K12" s="140">
        <v>10</v>
      </c>
      <c r="L12" s="136">
        <f t="shared" si="0"/>
        <v>40</v>
      </c>
      <c r="M12" s="141"/>
      <c r="N12" s="140" t="s">
        <v>143</v>
      </c>
      <c r="O12" s="141"/>
      <c r="P12" s="141"/>
      <c r="Q12" s="137" t="s">
        <v>163</v>
      </c>
      <c r="R12" s="137" t="s">
        <v>164</v>
      </c>
      <c r="S12" s="140" t="s">
        <v>146</v>
      </c>
      <c r="T12" s="140" t="s">
        <v>165</v>
      </c>
      <c r="U12" s="140" t="s">
        <v>148</v>
      </c>
      <c r="V12" s="142">
        <v>1</v>
      </c>
      <c r="W12" s="140">
        <v>4</v>
      </c>
      <c r="X12" s="140">
        <v>6</v>
      </c>
      <c r="Y12" s="136">
        <f t="shared" si="1"/>
        <v>24</v>
      </c>
    </row>
    <row r="13" spans="1:33" ht="99" customHeight="1" x14ac:dyDescent="0.25">
      <c r="B13" s="116"/>
      <c r="C13" s="218"/>
      <c r="D13" s="133" t="s">
        <v>313</v>
      </c>
      <c r="E13" s="128"/>
      <c r="F13" s="46" t="s">
        <v>166</v>
      </c>
      <c r="G13" s="135" t="s">
        <v>60</v>
      </c>
      <c r="H13" s="46" t="s">
        <v>167</v>
      </c>
      <c r="I13" s="46" t="s">
        <v>168</v>
      </c>
      <c r="J13" s="136">
        <v>6</v>
      </c>
      <c r="K13" s="136">
        <v>10</v>
      </c>
      <c r="L13" s="136">
        <f>+J13*K13</f>
        <v>60</v>
      </c>
      <c r="M13" s="136"/>
      <c r="N13" s="136" t="s">
        <v>143</v>
      </c>
      <c r="O13" s="136"/>
      <c r="P13" s="136"/>
      <c r="Q13" s="127" t="s">
        <v>169</v>
      </c>
      <c r="R13" s="137" t="s">
        <v>145</v>
      </c>
      <c r="S13" s="136" t="s">
        <v>146</v>
      </c>
      <c r="T13" s="136" t="s">
        <v>165</v>
      </c>
      <c r="U13" s="136" t="s">
        <v>170</v>
      </c>
      <c r="V13" s="139">
        <v>1</v>
      </c>
      <c r="W13" s="136">
        <v>4</v>
      </c>
      <c r="X13" s="136">
        <v>6</v>
      </c>
      <c r="Y13" s="136">
        <f t="shared" si="1"/>
        <v>24</v>
      </c>
      <c r="Z13" s="101"/>
      <c r="AA13" s="116"/>
      <c r="AB13" s="101"/>
    </row>
    <row r="14" spans="1:33" ht="93.75" customHeight="1" x14ac:dyDescent="0.25">
      <c r="B14" s="116"/>
      <c r="C14" s="218"/>
      <c r="D14" s="133" t="s">
        <v>313</v>
      </c>
      <c r="E14" s="133"/>
      <c r="F14" s="143" t="s">
        <v>171</v>
      </c>
      <c r="G14" s="136" t="s">
        <v>60</v>
      </c>
      <c r="H14" s="46" t="s">
        <v>172</v>
      </c>
      <c r="I14" s="46" t="s">
        <v>173</v>
      </c>
      <c r="J14" s="136">
        <v>4</v>
      </c>
      <c r="K14" s="136">
        <v>8</v>
      </c>
      <c r="L14" s="136">
        <f t="shared" si="0"/>
        <v>32</v>
      </c>
      <c r="M14" s="136"/>
      <c r="N14" s="136" t="s">
        <v>143</v>
      </c>
      <c r="O14" s="136"/>
      <c r="P14" s="136"/>
      <c r="Q14" s="137" t="s">
        <v>174</v>
      </c>
      <c r="R14" s="137" t="s">
        <v>164</v>
      </c>
      <c r="S14" s="136" t="s">
        <v>146</v>
      </c>
      <c r="T14" s="136" t="s">
        <v>165</v>
      </c>
      <c r="U14" s="136" t="s">
        <v>170</v>
      </c>
      <c r="V14" s="139">
        <v>1</v>
      </c>
      <c r="W14" s="136">
        <v>4</v>
      </c>
      <c r="X14" s="136">
        <v>4</v>
      </c>
      <c r="Y14" s="136">
        <f t="shared" si="1"/>
        <v>16</v>
      </c>
      <c r="Z14" s="101"/>
      <c r="AA14" s="116"/>
      <c r="AB14" s="101"/>
    </row>
    <row r="15" spans="1:33" ht="93.75" customHeight="1" x14ac:dyDescent="0.25">
      <c r="C15" s="218"/>
      <c r="D15" s="129" t="s">
        <v>314</v>
      </c>
      <c r="E15" s="132"/>
      <c r="F15" s="143" t="s">
        <v>175</v>
      </c>
      <c r="G15" s="136" t="s">
        <v>60</v>
      </c>
      <c r="H15" s="46" t="s">
        <v>176</v>
      </c>
      <c r="I15" s="143" t="s">
        <v>177</v>
      </c>
      <c r="J15" s="140">
        <v>8</v>
      </c>
      <c r="K15" s="140">
        <v>8</v>
      </c>
      <c r="L15" s="136">
        <f t="shared" si="0"/>
        <v>64</v>
      </c>
      <c r="M15" s="141"/>
      <c r="N15" s="136" t="s">
        <v>143</v>
      </c>
      <c r="O15" s="141"/>
      <c r="P15" s="141"/>
      <c r="Q15" s="137" t="s">
        <v>174</v>
      </c>
      <c r="R15" s="137" t="s">
        <v>164</v>
      </c>
      <c r="S15" s="140" t="s">
        <v>146</v>
      </c>
      <c r="T15" s="140" t="s">
        <v>165</v>
      </c>
      <c r="U15" s="136" t="s">
        <v>170</v>
      </c>
      <c r="V15" s="142">
        <v>1</v>
      </c>
      <c r="W15" s="140">
        <v>4</v>
      </c>
      <c r="X15" s="140">
        <v>6</v>
      </c>
      <c r="Y15" s="136">
        <f t="shared" si="1"/>
        <v>24</v>
      </c>
    </row>
    <row r="16" spans="1:33" ht="94.5" customHeight="1" x14ac:dyDescent="0.25">
      <c r="C16" s="219"/>
      <c r="D16" s="130" t="s">
        <v>314</v>
      </c>
      <c r="E16" s="131"/>
      <c r="F16" s="135" t="s">
        <v>178</v>
      </c>
      <c r="G16" s="135" t="s">
        <v>60</v>
      </c>
      <c r="H16" s="46" t="s">
        <v>179</v>
      </c>
      <c r="I16" s="46" t="s">
        <v>180</v>
      </c>
      <c r="J16" s="140">
        <v>8</v>
      </c>
      <c r="K16" s="140">
        <v>8</v>
      </c>
      <c r="L16" s="136">
        <f t="shared" si="0"/>
        <v>64</v>
      </c>
      <c r="M16" s="141"/>
      <c r="N16" s="136" t="s">
        <v>143</v>
      </c>
      <c r="O16" s="141"/>
      <c r="P16" s="141"/>
      <c r="Q16" s="137" t="s">
        <v>174</v>
      </c>
      <c r="R16" s="137" t="s">
        <v>164</v>
      </c>
      <c r="S16" s="140" t="s">
        <v>146</v>
      </c>
      <c r="T16" s="140" t="s">
        <v>165</v>
      </c>
      <c r="U16" s="136" t="s">
        <v>170</v>
      </c>
      <c r="V16" s="142">
        <v>1</v>
      </c>
      <c r="W16" s="140">
        <v>4</v>
      </c>
      <c r="X16" s="140">
        <v>6</v>
      </c>
      <c r="Y16" s="136">
        <f t="shared" si="1"/>
        <v>24</v>
      </c>
    </row>
    <row r="17" spans="3:28" ht="104.25" customHeight="1" x14ac:dyDescent="0.25">
      <c r="C17" s="217" t="s">
        <v>310</v>
      </c>
      <c r="D17" s="128" t="s">
        <v>315</v>
      </c>
      <c r="E17" s="131"/>
      <c r="F17" s="144" t="s">
        <v>181</v>
      </c>
      <c r="G17" s="141" t="s">
        <v>182</v>
      </c>
      <c r="H17" s="135" t="s">
        <v>183</v>
      </c>
      <c r="I17" s="135" t="s">
        <v>184</v>
      </c>
      <c r="J17" s="140">
        <v>6</v>
      </c>
      <c r="K17" s="140">
        <v>6</v>
      </c>
      <c r="L17" s="136">
        <f t="shared" si="0"/>
        <v>36</v>
      </c>
      <c r="M17" s="141"/>
      <c r="N17" s="136" t="s">
        <v>143</v>
      </c>
      <c r="O17" s="141"/>
      <c r="P17" s="141"/>
      <c r="Q17" s="137" t="s">
        <v>185</v>
      </c>
      <c r="R17" s="137" t="s">
        <v>164</v>
      </c>
      <c r="S17" s="140" t="s">
        <v>186</v>
      </c>
      <c r="T17" s="140" t="s">
        <v>147</v>
      </c>
      <c r="U17" s="140" t="s">
        <v>187</v>
      </c>
      <c r="V17" s="142">
        <v>0.65</v>
      </c>
      <c r="W17" s="140">
        <v>4</v>
      </c>
      <c r="X17" s="140">
        <v>6</v>
      </c>
      <c r="Y17" s="136">
        <f t="shared" si="1"/>
        <v>24</v>
      </c>
    </row>
    <row r="18" spans="3:28" ht="107.25" customHeight="1" x14ac:dyDescent="0.25">
      <c r="C18" s="218"/>
      <c r="D18" s="128" t="s">
        <v>315</v>
      </c>
      <c r="E18" s="131"/>
      <c r="F18" s="144" t="s">
        <v>188</v>
      </c>
      <c r="G18" s="141" t="s">
        <v>182</v>
      </c>
      <c r="H18" s="144" t="s">
        <v>189</v>
      </c>
      <c r="I18" s="144" t="s">
        <v>190</v>
      </c>
      <c r="J18" s="140">
        <v>4</v>
      </c>
      <c r="K18" s="140">
        <v>8</v>
      </c>
      <c r="L18" s="136">
        <f t="shared" si="0"/>
        <v>32</v>
      </c>
      <c r="M18" s="141"/>
      <c r="N18" s="136" t="s">
        <v>143</v>
      </c>
      <c r="O18" s="141"/>
      <c r="P18" s="141"/>
      <c r="Q18" s="137" t="s">
        <v>185</v>
      </c>
      <c r="R18" s="137" t="s">
        <v>164</v>
      </c>
      <c r="S18" s="140" t="s">
        <v>186</v>
      </c>
      <c r="T18" s="140" t="s">
        <v>147</v>
      </c>
      <c r="U18" s="140" t="s">
        <v>187</v>
      </c>
      <c r="V18" s="142">
        <v>0.65</v>
      </c>
      <c r="W18" s="140">
        <v>4</v>
      </c>
      <c r="X18" s="140">
        <v>6</v>
      </c>
      <c r="Y18" s="136">
        <f t="shared" si="1"/>
        <v>24</v>
      </c>
    </row>
    <row r="19" spans="3:28" ht="95.25" customHeight="1" x14ac:dyDescent="0.25">
      <c r="C19" s="219"/>
      <c r="D19" s="130" t="s">
        <v>316</v>
      </c>
      <c r="E19" s="131"/>
      <c r="F19" s="144" t="s">
        <v>191</v>
      </c>
      <c r="G19" s="141" t="s">
        <v>182</v>
      </c>
      <c r="H19" s="144" t="s">
        <v>192</v>
      </c>
      <c r="I19" s="144" t="s">
        <v>193</v>
      </c>
      <c r="J19" s="140">
        <v>4</v>
      </c>
      <c r="K19" s="140">
        <v>4</v>
      </c>
      <c r="L19" s="136">
        <f t="shared" si="0"/>
        <v>16</v>
      </c>
      <c r="M19" s="141"/>
      <c r="N19" s="136" t="s">
        <v>143</v>
      </c>
      <c r="O19" s="141"/>
      <c r="P19" s="141"/>
      <c r="Q19" s="137" t="s">
        <v>185</v>
      </c>
      <c r="R19" s="137" t="s">
        <v>164</v>
      </c>
      <c r="S19" s="140" t="s">
        <v>186</v>
      </c>
      <c r="T19" s="140" t="s">
        <v>147</v>
      </c>
      <c r="U19" s="140" t="s">
        <v>187</v>
      </c>
      <c r="V19" s="142">
        <v>0.65</v>
      </c>
      <c r="W19" s="140">
        <v>4</v>
      </c>
      <c r="X19" s="140">
        <v>4</v>
      </c>
      <c r="Y19" s="136">
        <f t="shared" si="1"/>
        <v>16</v>
      </c>
    </row>
    <row r="20" spans="3:28" s="85" customFormat="1" ht="15.75" customHeight="1" x14ac:dyDescent="0.25">
      <c r="C20" s="134"/>
      <c r="Q20" s="106"/>
      <c r="R20" s="107"/>
      <c r="S20" s="105"/>
      <c r="T20" s="105"/>
      <c r="U20" s="105"/>
      <c r="V20" s="105"/>
      <c r="W20" s="105"/>
      <c r="X20" s="105"/>
      <c r="Y20" s="105"/>
      <c r="Z20" s="105"/>
      <c r="AA20" s="105"/>
      <c r="AB20" s="105"/>
    </row>
    <row r="21" spans="3:28" s="85" customFormat="1" ht="15.75" customHeight="1" x14ac:dyDescent="0.25">
      <c r="C21" s="134"/>
      <c r="Q21" s="106"/>
      <c r="R21" s="107"/>
      <c r="S21" s="105"/>
      <c r="T21" s="105"/>
      <c r="U21" s="105"/>
      <c r="V21" s="105"/>
      <c r="W21" s="105"/>
      <c r="X21" s="105"/>
      <c r="Y21" s="105"/>
      <c r="Z21" s="105"/>
      <c r="AA21" s="105"/>
      <c r="AB21" s="105"/>
    </row>
    <row r="22" spans="3:28" s="85" customFormat="1" ht="12" x14ac:dyDescent="0.25">
      <c r="C22" s="134"/>
      <c r="Q22" s="106"/>
      <c r="R22" s="107"/>
      <c r="S22" s="105"/>
      <c r="T22" s="105"/>
      <c r="U22" s="105"/>
      <c r="V22" s="105"/>
      <c r="W22" s="105"/>
      <c r="X22" s="105"/>
      <c r="Y22" s="105"/>
      <c r="Z22" s="105"/>
      <c r="AA22" s="105"/>
      <c r="AB22" s="105"/>
    </row>
    <row r="23" spans="3:28" s="85" customFormat="1" ht="12" x14ac:dyDescent="0.25">
      <c r="C23" s="134"/>
      <c r="Q23" s="106"/>
      <c r="R23" s="107"/>
      <c r="S23" s="105"/>
      <c r="T23" s="105"/>
      <c r="U23" s="105"/>
      <c r="V23" s="105"/>
      <c r="W23" s="105"/>
      <c r="X23" s="105"/>
      <c r="Y23" s="105"/>
      <c r="Z23" s="105"/>
      <c r="AA23" s="105"/>
      <c r="AB23" s="105"/>
    </row>
    <row r="24" spans="3:28" s="85" customFormat="1" ht="12" x14ac:dyDescent="0.25">
      <c r="Q24" s="106"/>
      <c r="R24" s="107"/>
      <c r="S24" s="105"/>
      <c r="T24" s="105"/>
      <c r="U24" s="105"/>
      <c r="V24" s="105"/>
      <c r="W24" s="105"/>
      <c r="X24" s="105"/>
      <c r="Y24" s="105"/>
      <c r="Z24" s="105"/>
      <c r="AA24" s="105"/>
      <c r="AB24" s="105"/>
    </row>
    <row r="25" spans="3:28" s="85" customFormat="1" ht="12" x14ac:dyDescent="0.25">
      <c r="C25" s="108" t="s">
        <v>194</v>
      </c>
      <c r="Q25" s="106"/>
      <c r="R25" s="107"/>
      <c r="S25" s="105"/>
      <c r="T25" s="105"/>
      <c r="U25" s="105"/>
      <c r="V25" s="105"/>
      <c r="W25" s="105"/>
      <c r="X25" s="105"/>
      <c r="Y25" s="105"/>
      <c r="Z25" s="105"/>
      <c r="AA25" s="105"/>
      <c r="AB25" s="105"/>
    </row>
    <row r="26" spans="3:28" s="85" customFormat="1" ht="12" x14ac:dyDescent="0.25">
      <c r="C26" s="108" t="s">
        <v>195</v>
      </c>
      <c r="Q26" s="106"/>
      <c r="R26" s="107"/>
      <c r="S26" s="105"/>
      <c r="T26" s="105"/>
      <c r="U26" s="105"/>
      <c r="V26" s="105"/>
      <c r="W26" s="105"/>
      <c r="X26" s="105"/>
      <c r="Y26" s="105"/>
      <c r="Z26" s="105"/>
      <c r="AA26" s="105"/>
      <c r="AB26" s="105"/>
    </row>
    <row r="27" spans="3:28" s="85" customFormat="1" ht="12" x14ac:dyDescent="0.25">
      <c r="C27" s="108" t="s">
        <v>196</v>
      </c>
      <c r="Q27" s="106"/>
      <c r="R27" s="107"/>
      <c r="S27" s="105"/>
      <c r="T27" s="105"/>
      <c r="U27" s="105"/>
      <c r="V27" s="105"/>
      <c r="W27" s="105"/>
      <c r="X27" s="105"/>
      <c r="Y27" s="105"/>
      <c r="Z27" s="105"/>
      <c r="AA27" s="105"/>
      <c r="AB27" s="105"/>
    </row>
    <row r="28" spans="3:28" s="85" customFormat="1" ht="12" x14ac:dyDescent="0.25">
      <c r="C28" s="108" t="s">
        <v>197</v>
      </c>
      <c r="Q28" s="106"/>
      <c r="R28" s="107"/>
      <c r="S28" s="105"/>
      <c r="T28" s="105"/>
      <c r="U28" s="105"/>
      <c r="V28" s="105"/>
      <c r="W28" s="105"/>
      <c r="X28" s="105"/>
      <c r="Y28" s="105"/>
      <c r="Z28" s="105"/>
      <c r="AA28" s="105"/>
      <c r="AB28" s="105"/>
    </row>
    <row r="29" spans="3:28" s="85" customFormat="1" ht="12" x14ac:dyDescent="0.25">
      <c r="C29" s="108" t="s">
        <v>198</v>
      </c>
      <c r="Q29" s="106"/>
      <c r="R29" s="107"/>
      <c r="S29" s="105"/>
      <c r="T29" s="105"/>
      <c r="U29" s="105"/>
      <c r="V29" s="105"/>
      <c r="W29" s="105"/>
      <c r="X29" s="105"/>
      <c r="Y29" s="105"/>
      <c r="Z29" s="105"/>
      <c r="AA29" s="105"/>
      <c r="AB29" s="105"/>
    </row>
    <row r="30" spans="3:28" s="85" customFormat="1" ht="12" x14ac:dyDescent="0.25">
      <c r="C30" s="108" t="s">
        <v>199</v>
      </c>
      <c r="Q30" s="106"/>
      <c r="R30" s="107"/>
      <c r="S30" s="105"/>
      <c r="T30" s="105"/>
      <c r="U30" s="105"/>
      <c r="V30" s="105"/>
      <c r="W30" s="105"/>
      <c r="X30" s="105"/>
      <c r="Y30" s="105"/>
      <c r="Z30" s="105"/>
      <c r="AA30" s="105"/>
      <c r="AB30" s="105"/>
    </row>
    <row r="31" spans="3:28" s="85" customFormat="1" ht="12" x14ac:dyDescent="0.25">
      <c r="C31" s="108" t="s">
        <v>200</v>
      </c>
      <c r="Q31" s="106"/>
      <c r="R31" s="107"/>
      <c r="S31" s="105"/>
      <c r="T31" s="105"/>
      <c r="U31" s="105"/>
      <c r="V31" s="105"/>
      <c r="W31" s="105"/>
      <c r="X31" s="105"/>
      <c r="Y31" s="105"/>
      <c r="Z31" s="105"/>
      <c r="AA31" s="105"/>
      <c r="AB31" s="105"/>
    </row>
    <row r="32" spans="3:28" s="85" customFormat="1" ht="12" x14ac:dyDescent="0.25">
      <c r="C32" s="108" t="s">
        <v>201</v>
      </c>
      <c r="Q32" s="106"/>
      <c r="R32" s="107"/>
      <c r="S32" s="105"/>
      <c r="T32" s="105"/>
      <c r="U32" s="105"/>
      <c r="V32" s="105"/>
      <c r="W32" s="105"/>
      <c r="X32" s="105"/>
      <c r="Y32" s="105"/>
      <c r="Z32" s="105"/>
      <c r="AA32" s="105"/>
      <c r="AB32" s="105"/>
    </row>
    <row r="33" spans="3:28" s="85" customFormat="1" ht="12" x14ac:dyDescent="0.25">
      <c r="C33" s="108" t="s">
        <v>202</v>
      </c>
      <c r="Q33" s="106"/>
      <c r="R33" s="107"/>
      <c r="S33" s="105"/>
      <c r="T33" s="105"/>
      <c r="U33" s="105"/>
      <c r="V33" s="105"/>
      <c r="W33" s="105"/>
      <c r="X33" s="105"/>
      <c r="Y33" s="105"/>
      <c r="Z33" s="105"/>
      <c r="AA33" s="105"/>
      <c r="AB33" s="105"/>
    </row>
    <row r="34" spans="3:28" s="85" customFormat="1" ht="12" x14ac:dyDescent="0.25">
      <c r="C34" s="108" t="s">
        <v>203</v>
      </c>
      <c r="Q34" s="106"/>
      <c r="R34" s="107"/>
      <c r="S34" s="105"/>
      <c r="T34" s="105"/>
      <c r="U34" s="105"/>
      <c r="V34" s="105"/>
      <c r="W34" s="105"/>
      <c r="X34" s="105"/>
      <c r="Y34" s="105"/>
      <c r="Z34" s="105"/>
      <c r="AA34" s="105"/>
      <c r="AB34" s="105"/>
    </row>
    <row r="35" spans="3:28" s="85" customFormat="1" ht="12" x14ac:dyDescent="0.25">
      <c r="C35" s="108" t="s">
        <v>204</v>
      </c>
      <c r="Q35" s="106"/>
      <c r="R35" s="107"/>
      <c r="S35" s="105"/>
      <c r="T35" s="105"/>
      <c r="U35" s="105"/>
      <c r="V35" s="105"/>
      <c r="W35" s="105"/>
      <c r="X35" s="105"/>
      <c r="Y35" s="105"/>
      <c r="Z35" s="105"/>
      <c r="AA35" s="105"/>
      <c r="AB35" s="105"/>
    </row>
    <row r="36" spans="3:28" s="85" customFormat="1" ht="12" x14ac:dyDescent="0.25">
      <c r="C36" s="108" t="s">
        <v>205</v>
      </c>
      <c r="Q36" s="106"/>
      <c r="R36" s="107"/>
      <c r="S36" s="105"/>
      <c r="T36" s="105"/>
      <c r="U36" s="105"/>
      <c r="V36" s="105"/>
      <c r="W36" s="105"/>
      <c r="X36" s="105"/>
      <c r="Y36" s="105"/>
      <c r="Z36" s="105"/>
      <c r="AA36" s="105"/>
      <c r="AB36" s="105"/>
    </row>
    <row r="37" spans="3:28" s="85" customFormat="1" ht="12" x14ac:dyDescent="0.25">
      <c r="C37" s="108" t="s">
        <v>206</v>
      </c>
      <c r="Q37" s="106"/>
      <c r="R37" s="107"/>
      <c r="S37" s="105"/>
      <c r="T37" s="105"/>
      <c r="U37" s="105"/>
      <c r="V37" s="105"/>
      <c r="W37" s="105"/>
      <c r="X37" s="105"/>
      <c r="Y37" s="105"/>
      <c r="Z37" s="105"/>
      <c r="AA37" s="105"/>
      <c r="AB37" s="105"/>
    </row>
    <row r="38" spans="3:28" s="85" customFormat="1" ht="12" x14ac:dyDescent="0.25">
      <c r="C38" s="108" t="s">
        <v>207</v>
      </c>
      <c r="Q38" s="106"/>
      <c r="R38" s="107"/>
      <c r="S38" s="105"/>
      <c r="T38" s="105"/>
      <c r="U38" s="105"/>
      <c r="V38" s="105"/>
      <c r="W38" s="105"/>
      <c r="X38" s="105"/>
      <c r="Y38" s="105"/>
      <c r="Z38" s="105"/>
      <c r="AA38" s="105"/>
      <c r="AB38" s="105"/>
    </row>
    <row r="39" spans="3:28" s="85" customFormat="1" ht="12" x14ac:dyDescent="0.25">
      <c r="C39" s="108" t="s">
        <v>208</v>
      </c>
      <c r="Q39" s="106"/>
      <c r="R39" s="107"/>
      <c r="S39" s="105"/>
      <c r="T39" s="105"/>
      <c r="U39" s="105"/>
      <c r="V39" s="105"/>
      <c r="W39" s="105"/>
      <c r="X39" s="105"/>
      <c r="Y39" s="105"/>
      <c r="Z39" s="105"/>
      <c r="AA39" s="105"/>
      <c r="AB39" s="105"/>
    </row>
    <row r="40" spans="3:28" s="85" customFormat="1" ht="12" x14ac:dyDescent="0.25">
      <c r="C40" s="108" t="s">
        <v>209</v>
      </c>
      <c r="Q40" s="106"/>
      <c r="R40" s="107"/>
      <c r="S40" s="105"/>
      <c r="T40" s="105"/>
      <c r="U40" s="105"/>
      <c r="V40" s="105"/>
      <c r="W40" s="105"/>
      <c r="X40" s="105"/>
      <c r="Y40" s="105"/>
      <c r="Z40" s="105"/>
      <c r="AA40" s="105"/>
      <c r="AB40" s="105"/>
    </row>
    <row r="41" spans="3:28" s="85" customFormat="1" ht="12" x14ac:dyDescent="0.25">
      <c r="C41" s="108" t="s">
        <v>210</v>
      </c>
      <c r="Q41" s="106"/>
      <c r="R41" s="107"/>
      <c r="S41" s="105"/>
      <c r="T41" s="105"/>
      <c r="U41" s="105"/>
      <c r="V41" s="105"/>
      <c r="W41" s="105"/>
      <c r="X41" s="105"/>
      <c r="Y41" s="105"/>
      <c r="Z41" s="105"/>
      <c r="AA41" s="105"/>
      <c r="AB41" s="105"/>
    </row>
    <row r="42" spans="3:28" s="85" customFormat="1" ht="12" x14ac:dyDescent="0.25">
      <c r="C42" s="108" t="s">
        <v>211</v>
      </c>
      <c r="Q42" s="106"/>
      <c r="R42" s="107"/>
      <c r="S42" s="105"/>
      <c r="T42" s="105"/>
      <c r="U42" s="105"/>
      <c r="V42" s="105"/>
      <c r="W42" s="105"/>
      <c r="X42" s="105"/>
      <c r="Y42" s="105"/>
      <c r="Z42" s="105"/>
      <c r="AA42" s="105"/>
      <c r="AB42" s="105"/>
    </row>
    <row r="43" spans="3:28" s="85" customFormat="1" ht="12" x14ac:dyDescent="0.25">
      <c r="C43" s="108" t="s">
        <v>212</v>
      </c>
      <c r="Q43" s="106"/>
      <c r="R43" s="107"/>
      <c r="S43" s="105"/>
      <c r="T43" s="105"/>
      <c r="U43" s="105"/>
      <c r="V43" s="105"/>
      <c r="W43" s="105"/>
      <c r="X43" s="105"/>
      <c r="Y43" s="105"/>
      <c r="Z43" s="105"/>
      <c r="AA43" s="105"/>
      <c r="AB43" s="105"/>
    </row>
    <row r="44" spans="3:28" s="85" customFormat="1" ht="12" x14ac:dyDescent="0.25">
      <c r="Q44" s="106"/>
      <c r="R44" s="107"/>
      <c r="S44" s="105"/>
      <c r="T44" s="105"/>
      <c r="U44" s="105"/>
      <c r="V44" s="105"/>
      <c r="W44" s="105"/>
      <c r="X44" s="105"/>
      <c r="Y44" s="105"/>
      <c r="Z44" s="105"/>
      <c r="AA44" s="105"/>
      <c r="AB44" s="105"/>
    </row>
    <row r="45" spans="3:28" s="85" customFormat="1" ht="12" x14ac:dyDescent="0.25">
      <c r="Q45" s="106"/>
      <c r="R45" s="107"/>
      <c r="S45" s="105"/>
      <c r="T45" s="105"/>
      <c r="U45" s="105"/>
      <c r="V45" s="105"/>
      <c r="W45" s="105"/>
      <c r="X45" s="105"/>
      <c r="Y45" s="105"/>
      <c r="Z45" s="105"/>
      <c r="AA45" s="105"/>
      <c r="AB45" s="105"/>
    </row>
    <row r="46" spans="3:28" s="85" customFormat="1" ht="12" x14ac:dyDescent="0.25">
      <c r="Q46" s="106"/>
      <c r="R46" s="107"/>
      <c r="S46" s="105"/>
      <c r="T46" s="105"/>
      <c r="U46" s="105"/>
      <c r="V46" s="105"/>
      <c r="W46" s="105"/>
      <c r="X46" s="105"/>
      <c r="Y46" s="105"/>
      <c r="Z46" s="105"/>
      <c r="AA46" s="105"/>
      <c r="AB46" s="105"/>
    </row>
    <row r="47" spans="3:28" s="85" customFormat="1" ht="12" x14ac:dyDescent="0.25">
      <c r="Q47" s="106"/>
      <c r="R47" s="107"/>
      <c r="S47" s="105"/>
      <c r="T47" s="105"/>
      <c r="U47" s="105"/>
      <c r="V47" s="105"/>
      <c r="W47" s="105"/>
      <c r="X47" s="105"/>
      <c r="Y47" s="105"/>
      <c r="Z47" s="105"/>
      <c r="AA47" s="105"/>
      <c r="AB47" s="105"/>
    </row>
    <row r="48" spans="3:28" s="85" customFormat="1" ht="12" x14ac:dyDescent="0.25">
      <c r="Q48" s="106"/>
      <c r="R48" s="107"/>
      <c r="S48" s="105"/>
      <c r="T48" s="105"/>
      <c r="U48" s="105"/>
      <c r="V48" s="105"/>
      <c r="W48" s="105"/>
      <c r="X48" s="105"/>
      <c r="Y48" s="105"/>
      <c r="Z48" s="105"/>
      <c r="AA48" s="105"/>
      <c r="AB48" s="105"/>
    </row>
    <row r="49" spans="7:28" s="85" customFormat="1" ht="12" x14ac:dyDescent="0.25">
      <c r="Q49" s="106"/>
      <c r="R49" s="107"/>
      <c r="S49" s="105"/>
      <c r="T49" s="105"/>
      <c r="U49" s="105"/>
      <c r="V49" s="105"/>
      <c r="W49" s="105"/>
      <c r="X49" s="105"/>
      <c r="Y49" s="105"/>
      <c r="Z49" s="105"/>
      <c r="AA49" s="105"/>
      <c r="AB49" s="105"/>
    </row>
    <row r="50" spans="7:28" s="85" customFormat="1" ht="12" x14ac:dyDescent="0.25">
      <c r="Q50" s="106"/>
      <c r="R50" s="107"/>
      <c r="S50" s="105"/>
      <c r="T50" s="105"/>
      <c r="U50" s="105"/>
      <c r="V50" s="105"/>
      <c r="W50" s="105"/>
      <c r="X50" s="105"/>
      <c r="Y50" s="105"/>
      <c r="Z50" s="105"/>
      <c r="AA50" s="105"/>
      <c r="AB50" s="105"/>
    </row>
    <row r="51" spans="7:28" s="85" customFormat="1" ht="12" x14ac:dyDescent="0.25">
      <c r="Q51" s="106"/>
      <c r="R51" s="107"/>
      <c r="S51" s="105"/>
      <c r="T51" s="105"/>
      <c r="U51" s="105"/>
      <c r="V51" s="105"/>
      <c r="W51" s="105"/>
      <c r="X51" s="105"/>
      <c r="Y51" s="105"/>
      <c r="Z51" s="105"/>
      <c r="AA51" s="105"/>
      <c r="AB51" s="105"/>
    </row>
    <row r="52" spans="7:28" s="85" customFormat="1" ht="12" x14ac:dyDescent="0.25">
      <c r="Q52" s="106"/>
      <c r="R52" s="107"/>
      <c r="S52" s="105"/>
      <c r="T52" s="105"/>
      <c r="U52" s="105"/>
      <c r="V52" s="105"/>
      <c r="W52" s="105"/>
      <c r="X52" s="105"/>
      <c r="Y52" s="105"/>
      <c r="Z52" s="105"/>
      <c r="AA52" s="105"/>
      <c r="AB52" s="105"/>
    </row>
    <row r="53" spans="7:28" s="85" customFormat="1" ht="12" x14ac:dyDescent="0.25">
      <c r="Q53" s="106"/>
      <c r="R53" s="107"/>
      <c r="S53" s="105"/>
      <c r="T53" s="105"/>
      <c r="U53" s="105"/>
      <c r="V53" s="105"/>
      <c r="W53" s="105"/>
      <c r="X53" s="105"/>
      <c r="Y53" s="105"/>
      <c r="Z53" s="105"/>
      <c r="AA53" s="105"/>
      <c r="AB53" s="105"/>
    </row>
    <row r="54" spans="7:28" s="85" customFormat="1" ht="12" x14ac:dyDescent="0.25">
      <c r="Q54" s="106"/>
      <c r="R54" s="107"/>
      <c r="S54" s="105"/>
      <c r="T54" s="105"/>
      <c r="U54" s="105"/>
      <c r="V54" s="105"/>
      <c r="W54" s="105"/>
      <c r="X54" s="105"/>
      <c r="Y54" s="105"/>
      <c r="Z54" s="105"/>
      <c r="AA54" s="105"/>
      <c r="AB54" s="105"/>
    </row>
    <row r="55" spans="7:28" s="85" customFormat="1" ht="12" x14ac:dyDescent="0.25">
      <c r="Q55" s="106"/>
      <c r="R55" s="107"/>
      <c r="S55" s="105"/>
      <c r="T55" s="105"/>
      <c r="U55" s="105"/>
      <c r="V55" s="105"/>
      <c r="W55" s="105"/>
      <c r="X55" s="105"/>
      <c r="Y55" s="105"/>
      <c r="Z55" s="105"/>
      <c r="AA55" s="105"/>
      <c r="AB55" s="105"/>
    </row>
    <row r="56" spans="7:28" s="110" customFormat="1" ht="12.75" x14ac:dyDescent="0.25">
      <c r="G56" s="109"/>
      <c r="Q56" s="74"/>
      <c r="R56" s="75"/>
      <c r="S56" s="91"/>
      <c r="T56" s="91"/>
      <c r="U56" s="91"/>
      <c r="V56" s="111"/>
      <c r="W56" s="91"/>
      <c r="X56" s="91"/>
      <c r="Y56" s="91"/>
      <c r="Z56" s="111"/>
      <c r="AA56" s="111"/>
      <c r="AB56" s="111"/>
    </row>
    <row r="57" spans="7:28" s="110" customFormat="1" ht="12.75" x14ac:dyDescent="0.25">
      <c r="G57" s="109"/>
      <c r="Q57" s="74"/>
      <c r="R57" s="75"/>
      <c r="S57" s="91"/>
      <c r="T57" s="91"/>
      <c r="U57" s="91"/>
      <c r="V57" s="111"/>
      <c r="W57" s="91"/>
      <c r="X57" s="91"/>
      <c r="Y57" s="91"/>
      <c r="Z57" s="111"/>
      <c r="AA57" s="111"/>
      <c r="AB57" s="111"/>
    </row>
    <row r="58" spans="7:28" s="110" customFormat="1" ht="12.75" x14ac:dyDescent="0.25">
      <c r="G58" s="109"/>
      <c r="Q58" s="74"/>
      <c r="R58" s="75"/>
      <c r="S58" s="91"/>
      <c r="T58" s="91"/>
      <c r="U58" s="91"/>
      <c r="V58" s="111"/>
      <c r="W58" s="91"/>
      <c r="X58" s="91"/>
      <c r="Y58" s="91"/>
      <c r="Z58" s="111"/>
      <c r="AA58" s="111"/>
      <c r="AB58" s="111"/>
    </row>
    <row r="59" spans="7:28" s="110" customFormat="1" ht="12.75" x14ac:dyDescent="0.25">
      <c r="G59" s="109"/>
      <c r="Q59" s="74"/>
      <c r="R59" s="75"/>
      <c r="S59" s="91"/>
      <c r="T59" s="91"/>
      <c r="U59" s="91"/>
      <c r="V59" s="111"/>
      <c r="W59" s="91"/>
      <c r="X59" s="91"/>
      <c r="Y59" s="91"/>
      <c r="Z59" s="111"/>
      <c r="AA59" s="111"/>
      <c r="AB59" s="111"/>
    </row>
  </sheetData>
  <mergeCells count="20">
    <mergeCell ref="B7:B8"/>
    <mergeCell ref="C7:C8"/>
    <mergeCell ref="D7:D8"/>
    <mergeCell ref="E7:E8"/>
    <mergeCell ref="F7:F8"/>
    <mergeCell ref="Z7:Z8"/>
    <mergeCell ref="AA7:AA8"/>
    <mergeCell ref="AB7:AB8"/>
    <mergeCell ref="H7:H8"/>
    <mergeCell ref="I7:I8"/>
    <mergeCell ref="J7:L7"/>
    <mergeCell ref="M7:P7"/>
    <mergeCell ref="Q7:Q8"/>
    <mergeCell ref="R7:R8"/>
    <mergeCell ref="C9:C16"/>
    <mergeCell ref="C17:C19"/>
    <mergeCell ref="S7:U7"/>
    <mergeCell ref="V7:V8"/>
    <mergeCell ref="W7:Y7"/>
    <mergeCell ref="G7:G8"/>
  </mergeCells>
  <printOptions horizontalCentered="1"/>
  <pageMargins left="0.35433070866141736" right="0.35433070866141736" top="0.39370078740157483" bottom="0.39370078740157483" header="0.51181102362204722" footer="0.51181102362204722"/>
  <pageSetup paperSize="9" scale="55"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H55"/>
  <sheetViews>
    <sheetView topLeftCell="A3" zoomScale="80" zoomScaleNormal="80" workbookViewId="0">
      <pane xSplit="9" ySplit="6" topLeftCell="T9" activePane="bottomRight" state="frozen"/>
      <selection activeCell="A3" sqref="A3"/>
      <selection pane="topRight" activeCell="J3" sqref="J3"/>
      <selection pane="bottomLeft" activeCell="A9" sqref="A9"/>
      <selection pane="bottomRight" activeCell="AA9" sqref="AA9"/>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33.28515625" style="1" customWidth="1"/>
    <col min="9" max="9" width="27.140625" style="1" customWidth="1"/>
    <col min="10" max="10" width="6.42578125" style="1" customWidth="1"/>
    <col min="11" max="11" width="4.42578125" style="1" customWidth="1"/>
    <col min="12" max="12" width="5.140625" style="1" bestFit="1" customWidth="1"/>
    <col min="13" max="13" width="7.42578125" style="1" customWidth="1"/>
    <col min="14" max="17" width="4.140625" style="1" customWidth="1"/>
    <col min="18" max="18" width="35.7109375" style="1" customWidth="1"/>
    <col min="19" max="19" width="11.7109375" style="1" customWidth="1"/>
    <col min="20" max="21" width="8.140625" style="18" customWidth="1"/>
    <col min="22" max="22" width="8.28515625" style="28" customWidth="1"/>
    <col min="23" max="23" width="12.85546875" style="18" customWidth="1"/>
    <col min="24" max="24" width="5.42578125" style="18" customWidth="1"/>
    <col min="25" max="25" width="4.42578125" style="18" customWidth="1"/>
    <col min="26" max="26" width="5.140625" style="18" customWidth="1"/>
    <col min="27" max="27" width="18.85546875" style="18" customWidth="1"/>
    <col min="28" max="28" width="23.85546875" style="18" customWidth="1"/>
    <col min="29" max="29" width="18.85546875" style="18" customWidth="1"/>
    <col min="30" max="30" width="1.85546875" style="1" customWidth="1"/>
    <col min="31" max="16384" width="11.42578125" style="1"/>
  </cols>
  <sheetData>
    <row r="1" spans="1:34" ht="17.25" customHeight="1" x14ac:dyDescent="0.2">
      <c r="C1" s="3" t="s">
        <v>0</v>
      </c>
      <c r="D1" s="3"/>
      <c r="E1" s="3"/>
      <c r="F1" s="4"/>
      <c r="G1" s="4"/>
      <c r="J1" s="3"/>
      <c r="K1" s="3"/>
      <c r="L1" s="3"/>
      <c r="M1" s="3"/>
      <c r="N1" s="5"/>
      <c r="T1" s="1"/>
      <c r="U1" s="6"/>
      <c r="V1" s="6"/>
      <c r="W1" s="6"/>
      <c r="X1" s="7"/>
      <c r="Y1" s="1"/>
      <c r="Z1" s="8"/>
      <c r="AA1" s="9"/>
      <c r="AB1" s="10"/>
      <c r="AC1" s="11"/>
      <c r="AD1" s="7"/>
    </row>
    <row r="2" spans="1:34" x14ac:dyDescent="0.2">
      <c r="A2" s="12"/>
      <c r="B2" s="12"/>
      <c r="C2" s="3" t="s">
        <v>1</v>
      </c>
      <c r="D2" s="4"/>
      <c r="E2" s="3"/>
      <c r="F2" s="2"/>
      <c r="G2" s="2"/>
      <c r="J2" s="13"/>
      <c r="K2" s="13"/>
      <c r="L2" s="13"/>
      <c r="M2" s="13"/>
      <c r="N2" s="14"/>
      <c r="O2" s="15"/>
      <c r="P2" s="16"/>
      <c r="Q2" s="16"/>
      <c r="R2" s="13"/>
      <c r="S2" s="13"/>
      <c r="T2" s="17"/>
      <c r="U2" s="6"/>
      <c r="V2" s="6"/>
      <c r="W2" s="6"/>
      <c r="AB2" s="10"/>
      <c r="AC2" s="19"/>
      <c r="AD2" s="18"/>
    </row>
    <row r="3" spans="1:34" x14ac:dyDescent="0.25">
      <c r="A3" s="20"/>
      <c r="B3" s="21"/>
      <c r="C3" s="22" t="s">
        <v>53</v>
      </c>
      <c r="D3" s="23"/>
      <c r="E3" s="24"/>
      <c r="J3" s="59"/>
      <c r="K3" s="9"/>
      <c r="L3" s="9"/>
      <c r="M3" s="9"/>
      <c r="N3" s="14"/>
      <c r="O3" s="5"/>
      <c r="P3" s="13"/>
      <c r="Q3" s="13"/>
      <c r="R3" s="25"/>
      <c r="S3" s="25"/>
      <c r="T3" s="26"/>
      <c r="U3" s="27"/>
      <c r="V3" s="27"/>
      <c r="W3" s="28"/>
      <c r="Y3" s="1"/>
      <c r="AA3" s="1"/>
      <c r="AC3" s="20"/>
      <c r="AD3" s="18"/>
      <c r="AH3" s="29"/>
    </row>
    <row r="4" spans="1:34" x14ac:dyDescent="0.25">
      <c r="A4" s="20"/>
      <c r="B4" s="21"/>
      <c r="C4" s="22"/>
      <c r="D4" s="24"/>
      <c r="E4" s="21"/>
      <c r="F4" s="24"/>
      <c r="G4" s="24"/>
      <c r="I4" s="23"/>
      <c r="J4" s="9"/>
      <c r="K4" s="9"/>
      <c r="L4" s="9"/>
      <c r="M4" s="9"/>
      <c r="N4" s="30"/>
      <c r="O4" s="5"/>
      <c r="P4" s="25"/>
      <c r="Q4" s="25"/>
      <c r="R4" s="25"/>
      <c r="S4" s="25"/>
      <c r="T4" s="26"/>
      <c r="U4" s="27"/>
      <c r="V4" s="27"/>
      <c r="W4" s="28"/>
      <c r="Y4" s="1"/>
      <c r="AA4" s="1"/>
      <c r="AC4" s="20"/>
      <c r="AD4" s="18"/>
      <c r="AH4" s="29"/>
    </row>
    <row r="5" spans="1:34" x14ac:dyDescent="0.25">
      <c r="A5" s="20"/>
      <c r="B5" s="21"/>
      <c r="C5" s="22"/>
      <c r="D5" s="24"/>
      <c r="E5" s="21"/>
      <c r="F5" s="24"/>
      <c r="G5" s="24"/>
      <c r="I5" s="23"/>
      <c r="J5" s="9"/>
      <c r="K5" s="9"/>
      <c r="L5" s="9"/>
      <c r="M5" s="9"/>
      <c r="N5" s="30"/>
      <c r="O5" s="5"/>
      <c r="P5" s="25"/>
      <c r="Q5" s="25"/>
      <c r="R5" s="25"/>
      <c r="S5" s="25"/>
      <c r="T5" s="26"/>
      <c r="U5" s="27"/>
      <c r="V5" s="27"/>
      <c r="W5" s="28"/>
      <c r="Y5" s="1"/>
      <c r="AA5" s="1"/>
      <c r="AC5" s="20"/>
      <c r="AD5" s="18"/>
      <c r="AH5" s="29"/>
    </row>
    <row r="6" spans="1:34" x14ac:dyDescent="0.25">
      <c r="A6" s="20"/>
      <c r="B6" s="21"/>
      <c r="C6" s="61"/>
      <c r="E6" s="21"/>
      <c r="I6" s="23"/>
      <c r="J6" s="9"/>
      <c r="K6" s="9"/>
      <c r="L6" s="9"/>
      <c r="M6" s="9"/>
      <c r="N6" s="30"/>
      <c r="O6" s="5"/>
      <c r="P6" s="5"/>
      <c r="Q6" s="5"/>
      <c r="R6" s="5"/>
      <c r="S6" s="5"/>
      <c r="T6" s="5"/>
      <c r="U6" s="5"/>
      <c r="V6" s="27"/>
      <c r="W6" s="28"/>
      <c r="AC6" s="20"/>
      <c r="AD6" s="18"/>
      <c r="AH6" s="29"/>
    </row>
    <row r="7" spans="1:34" s="31" customFormat="1" ht="24" customHeight="1" x14ac:dyDescent="0.25">
      <c r="B7" s="229" t="s">
        <v>2</v>
      </c>
      <c r="C7" s="220" t="s">
        <v>3</v>
      </c>
      <c r="D7" s="220" t="s">
        <v>4</v>
      </c>
      <c r="E7" s="220" t="s">
        <v>5</v>
      </c>
      <c r="F7" s="220" t="s">
        <v>6</v>
      </c>
      <c r="G7" s="220" t="s">
        <v>7</v>
      </c>
      <c r="H7" s="220" t="s">
        <v>8</v>
      </c>
      <c r="I7" s="220" t="s">
        <v>9</v>
      </c>
      <c r="J7" s="220" t="s">
        <v>10</v>
      </c>
      <c r="K7" s="220"/>
      <c r="L7" s="220"/>
      <c r="M7" s="53"/>
      <c r="N7" s="220" t="s">
        <v>11</v>
      </c>
      <c r="O7" s="220"/>
      <c r="P7" s="220"/>
      <c r="Q7" s="220"/>
      <c r="R7" s="220" t="s">
        <v>12</v>
      </c>
      <c r="S7" s="220" t="s">
        <v>13</v>
      </c>
      <c r="T7" s="220" t="s">
        <v>14</v>
      </c>
      <c r="U7" s="220"/>
      <c r="V7" s="220"/>
      <c r="W7" s="221" t="s">
        <v>15</v>
      </c>
      <c r="X7" s="220" t="s">
        <v>16</v>
      </c>
      <c r="Y7" s="220"/>
      <c r="Z7" s="220"/>
      <c r="AA7" s="230"/>
      <c r="AB7" s="230"/>
      <c r="AC7" s="230"/>
    </row>
    <row r="8" spans="1:34" ht="84.75" customHeight="1" x14ac:dyDescent="0.25">
      <c r="B8" s="229"/>
      <c r="C8" s="221"/>
      <c r="D8" s="221"/>
      <c r="E8" s="221"/>
      <c r="F8" s="221"/>
      <c r="G8" s="221"/>
      <c r="H8" s="221"/>
      <c r="I8" s="220"/>
      <c r="J8" s="32" t="s">
        <v>17</v>
      </c>
      <c r="K8" s="32" t="s">
        <v>18</v>
      </c>
      <c r="L8" s="32" t="s">
        <v>19</v>
      </c>
      <c r="M8" s="32"/>
      <c r="N8" s="32" t="s">
        <v>20</v>
      </c>
      <c r="O8" s="32" t="s">
        <v>21</v>
      </c>
      <c r="P8" s="32" t="s">
        <v>22</v>
      </c>
      <c r="Q8" s="32" t="s">
        <v>23</v>
      </c>
      <c r="R8" s="220"/>
      <c r="S8" s="221"/>
      <c r="T8" s="32" t="s">
        <v>24</v>
      </c>
      <c r="U8" s="32" t="s">
        <v>25</v>
      </c>
      <c r="V8" s="32" t="s">
        <v>26</v>
      </c>
      <c r="W8" s="232"/>
      <c r="X8" s="32" t="s">
        <v>17</v>
      </c>
      <c r="Y8" s="32" t="s">
        <v>18</v>
      </c>
      <c r="Z8" s="32" t="s">
        <v>19</v>
      </c>
      <c r="AA8" s="231"/>
      <c r="AB8" s="230"/>
      <c r="AC8" s="231"/>
      <c r="AG8" s="29"/>
    </row>
    <row r="9" spans="1:34" ht="89.25" x14ac:dyDescent="0.25">
      <c r="B9" s="33"/>
      <c r="C9" s="151"/>
      <c r="D9" s="45" t="s">
        <v>309</v>
      </c>
      <c r="E9" s="151"/>
      <c r="F9" s="43" t="s">
        <v>111</v>
      </c>
      <c r="G9" s="44" t="s">
        <v>51</v>
      </c>
      <c r="H9" s="43" t="s">
        <v>302</v>
      </c>
      <c r="I9" s="115" t="s">
        <v>106</v>
      </c>
      <c r="J9" s="120">
        <v>4</v>
      </c>
      <c r="K9" s="120">
        <v>8</v>
      </c>
      <c r="L9" s="123">
        <f>+J9*K9</f>
        <v>32</v>
      </c>
      <c r="M9" s="120" t="s">
        <v>114</v>
      </c>
      <c r="N9" s="120"/>
      <c r="O9" s="120" t="s">
        <v>143</v>
      </c>
      <c r="P9" s="120"/>
      <c r="Q9" s="120"/>
      <c r="R9" s="63" t="s">
        <v>303</v>
      </c>
      <c r="S9" s="63" t="s">
        <v>318</v>
      </c>
      <c r="T9" s="120" t="s">
        <v>146</v>
      </c>
      <c r="U9" s="120" t="s">
        <v>165</v>
      </c>
      <c r="V9" s="120" t="s">
        <v>268</v>
      </c>
      <c r="W9" s="153"/>
      <c r="X9" s="154"/>
      <c r="Y9" s="154"/>
      <c r="Z9" s="155">
        <f t="shared" ref="Z9:Z14" si="0">+X9*Y9</f>
        <v>0</v>
      </c>
      <c r="AA9" s="37"/>
      <c r="AB9" s="33"/>
      <c r="AC9" s="37"/>
      <c r="AG9" s="29"/>
    </row>
    <row r="10" spans="1:34" ht="51" x14ac:dyDescent="0.25">
      <c r="B10" s="33"/>
      <c r="C10" s="34"/>
      <c r="D10" s="57" t="s">
        <v>309</v>
      </c>
      <c r="E10" s="34"/>
      <c r="F10" s="43" t="s">
        <v>112</v>
      </c>
      <c r="G10" s="44" t="s">
        <v>51</v>
      </c>
      <c r="H10" s="43" t="s">
        <v>113</v>
      </c>
      <c r="I10" s="43" t="s">
        <v>106</v>
      </c>
      <c r="J10" s="120">
        <v>6</v>
      </c>
      <c r="K10" s="120">
        <v>8</v>
      </c>
      <c r="L10" s="123">
        <f t="shared" ref="L10:L14" si="1">+J10*K10</f>
        <v>48</v>
      </c>
      <c r="M10" s="120" t="s">
        <v>115</v>
      </c>
      <c r="N10" s="120"/>
      <c r="O10" s="120" t="s">
        <v>143</v>
      </c>
      <c r="P10" s="120"/>
      <c r="Q10" s="120"/>
      <c r="R10" s="35" t="s">
        <v>305</v>
      </c>
      <c r="S10" s="63" t="s">
        <v>317</v>
      </c>
      <c r="T10" s="120" t="s">
        <v>146</v>
      </c>
      <c r="U10" s="120" t="s">
        <v>165</v>
      </c>
      <c r="V10" s="120" t="s">
        <v>268</v>
      </c>
      <c r="W10" s="156"/>
      <c r="X10" s="154"/>
      <c r="Y10" s="154"/>
      <c r="Z10" s="155">
        <f t="shared" si="0"/>
        <v>0</v>
      </c>
      <c r="AA10" s="37"/>
      <c r="AB10" s="33"/>
      <c r="AC10" s="37"/>
      <c r="AG10" s="29"/>
    </row>
    <row r="11" spans="1:34" s="38" customFormat="1" ht="51" x14ac:dyDescent="0.2">
      <c r="B11" s="39"/>
      <c r="C11" s="48"/>
      <c r="D11" s="57" t="s">
        <v>309</v>
      </c>
      <c r="E11" s="48"/>
      <c r="F11" s="46" t="s">
        <v>118</v>
      </c>
      <c r="G11" s="44" t="s">
        <v>51</v>
      </c>
      <c r="H11" s="43" t="s">
        <v>105</v>
      </c>
      <c r="I11" s="43" t="s">
        <v>106</v>
      </c>
      <c r="J11" s="120">
        <v>4</v>
      </c>
      <c r="K11" s="120">
        <v>6</v>
      </c>
      <c r="L11" s="123">
        <f t="shared" si="1"/>
        <v>24</v>
      </c>
      <c r="M11" s="120" t="s">
        <v>117</v>
      </c>
      <c r="N11" s="120"/>
      <c r="O11" s="120" t="s">
        <v>143</v>
      </c>
      <c r="P11" s="120"/>
      <c r="Q11" s="120"/>
      <c r="R11" s="60" t="s">
        <v>306</v>
      </c>
      <c r="S11" s="63" t="s">
        <v>317</v>
      </c>
      <c r="T11" s="120" t="s">
        <v>146</v>
      </c>
      <c r="U11" s="120" t="s">
        <v>165</v>
      </c>
      <c r="V11" s="120" t="s">
        <v>268</v>
      </c>
      <c r="W11" s="157"/>
      <c r="X11" s="154"/>
      <c r="Y11" s="154"/>
      <c r="Z11" s="155">
        <f t="shared" si="0"/>
        <v>0</v>
      </c>
      <c r="AA11" s="40"/>
      <c r="AB11" s="40"/>
      <c r="AC11" s="40"/>
    </row>
    <row r="12" spans="1:34" s="38" customFormat="1" ht="63.75" x14ac:dyDescent="0.2">
      <c r="B12" s="39"/>
      <c r="C12" s="48"/>
      <c r="D12" s="57" t="s">
        <v>309</v>
      </c>
      <c r="E12" s="48"/>
      <c r="F12" s="46" t="s">
        <v>76</v>
      </c>
      <c r="G12" s="44" t="s">
        <v>51</v>
      </c>
      <c r="H12" s="43" t="s">
        <v>116</v>
      </c>
      <c r="I12" s="43" t="s">
        <v>106</v>
      </c>
      <c r="J12" s="120">
        <v>6</v>
      </c>
      <c r="K12" s="120">
        <v>10</v>
      </c>
      <c r="L12" s="123">
        <f t="shared" si="1"/>
        <v>60</v>
      </c>
      <c r="M12" s="120" t="s">
        <v>115</v>
      </c>
      <c r="N12" s="120"/>
      <c r="O12" s="120" t="s">
        <v>143</v>
      </c>
      <c r="P12" s="120"/>
      <c r="Q12" s="120"/>
      <c r="R12" s="60" t="s">
        <v>307</v>
      </c>
      <c r="S12" s="63" t="s">
        <v>317</v>
      </c>
      <c r="T12" s="120" t="s">
        <v>146</v>
      </c>
      <c r="U12" s="120" t="s">
        <v>165</v>
      </c>
      <c r="V12" s="120" t="s">
        <v>268</v>
      </c>
      <c r="W12" s="157"/>
      <c r="X12" s="154"/>
      <c r="Y12" s="154"/>
      <c r="Z12" s="155">
        <f t="shared" si="0"/>
        <v>0</v>
      </c>
      <c r="AA12" s="40"/>
      <c r="AB12" s="40"/>
      <c r="AC12" s="40"/>
    </row>
    <row r="13" spans="1:34" s="38" customFormat="1" ht="38.25" x14ac:dyDescent="0.2">
      <c r="B13" s="39"/>
      <c r="C13" s="48"/>
      <c r="D13" s="57" t="s">
        <v>309</v>
      </c>
      <c r="E13" s="48"/>
      <c r="F13" s="46" t="s">
        <v>119</v>
      </c>
      <c r="G13" s="44" t="s">
        <v>51</v>
      </c>
      <c r="H13" s="43" t="s">
        <v>120</v>
      </c>
      <c r="I13" s="43" t="s">
        <v>106</v>
      </c>
      <c r="J13" s="120">
        <v>6</v>
      </c>
      <c r="K13" s="120">
        <v>10</v>
      </c>
      <c r="L13" s="123">
        <f t="shared" si="1"/>
        <v>60</v>
      </c>
      <c r="M13" s="120" t="s">
        <v>115</v>
      </c>
      <c r="N13" s="120"/>
      <c r="O13" s="120" t="s">
        <v>143</v>
      </c>
      <c r="P13" s="120"/>
      <c r="Q13" s="120"/>
      <c r="R13" s="60" t="s">
        <v>121</v>
      </c>
      <c r="S13" s="63" t="s">
        <v>317</v>
      </c>
      <c r="T13" s="120" t="s">
        <v>146</v>
      </c>
      <c r="U13" s="120" t="s">
        <v>165</v>
      </c>
      <c r="V13" s="120" t="s">
        <v>268</v>
      </c>
      <c r="W13" s="157"/>
      <c r="X13" s="154"/>
      <c r="Y13" s="154"/>
      <c r="Z13" s="155">
        <f t="shared" si="0"/>
        <v>0</v>
      </c>
      <c r="AA13" s="40"/>
      <c r="AB13" s="40"/>
      <c r="AC13" s="40"/>
    </row>
    <row r="14" spans="1:34" s="38" customFormat="1" ht="25.5" x14ac:dyDescent="0.2">
      <c r="B14" s="39"/>
      <c r="C14" s="48"/>
      <c r="D14" s="34" t="s">
        <v>309</v>
      </c>
      <c r="E14" s="48"/>
      <c r="F14" s="46" t="s">
        <v>123</v>
      </c>
      <c r="G14" s="47" t="s">
        <v>51</v>
      </c>
      <c r="H14" s="46" t="s">
        <v>122</v>
      </c>
      <c r="I14" s="46" t="s">
        <v>106</v>
      </c>
      <c r="J14" s="120">
        <v>4</v>
      </c>
      <c r="K14" s="120">
        <v>6</v>
      </c>
      <c r="L14" s="124">
        <f t="shared" si="1"/>
        <v>24</v>
      </c>
      <c r="M14" s="120" t="s">
        <v>117</v>
      </c>
      <c r="N14" s="120"/>
      <c r="O14" s="120" t="s">
        <v>143</v>
      </c>
      <c r="P14" s="120"/>
      <c r="Q14" s="120"/>
      <c r="R14" s="60" t="s">
        <v>308</v>
      </c>
      <c r="S14" s="63" t="s">
        <v>317</v>
      </c>
      <c r="T14" s="120" t="s">
        <v>146</v>
      </c>
      <c r="U14" s="120" t="s">
        <v>165</v>
      </c>
      <c r="V14" s="120" t="s">
        <v>268</v>
      </c>
      <c r="W14" s="157"/>
      <c r="X14" s="154"/>
      <c r="Y14" s="154"/>
      <c r="Z14" s="155">
        <f t="shared" si="0"/>
        <v>0</v>
      </c>
      <c r="AA14" s="40"/>
      <c r="AB14" s="40"/>
      <c r="AC14" s="40"/>
    </row>
    <row r="15" spans="1:34" s="38" customFormat="1" ht="15.75" customHeight="1" x14ac:dyDescent="0.2">
      <c r="B15" s="39"/>
      <c r="C15" s="39"/>
      <c r="E15" s="39"/>
      <c r="T15" s="40"/>
      <c r="U15" s="40"/>
      <c r="V15" s="41"/>
      <c r="W15" s="40"/>
      <c r="X15" s="40"/>
      <c r="Y15" s="40"/>
      <c r="Z15" s="40"/>
      <c r="AA15" s="40"/>
      <c r="AB15" s="40"/>
      <c r="AC15" s="40"/>
    </row>
    <row r="16" spans="1:34" s="38" customFormat="1" ht="15.75" customHeight="1" x14ac:dyDescent="0.2">
      <c r="B16" s="39"/>
      <c r="C16" s="39"/>
      <c r="E16" s="39"/>
      <c r="T16" s="40"/>
      <c r="U16" s="40"/>
      <c r="V16" s="41"/>
      <c r="W16" s="40"/>
      <c r="X16" s="40"/>
      <c r="Y16" s="40"/>
      <c r="Z16" s="40"/>
      <c r="AA16" s="40"/>
      <c r="AB16" s="40"/>
      <c r="AC16" s="40"/>
    </row>
    <row r="17" spans="2:29" s="38" customFormat="1" ht="15.75" customHeight="1" x14ac:dyDescent="0.2">
      <c r="B17" s="39"/>
      <c r="C17" s="39" t="s">
        <v>28</v>
      </c>
      <c r="E17" s="39"/>
      <c r="T17" s="40"/>
      <c r="U17" s="40"/>
      <c r="V17" s="41"/>
      <c r="W17" s="40"/>
      <c r="X17" s="40"/>
      <c r="Y17" s="40"/>
      <c r="Z17" s="40"/>
      <c r="AA17" s="40"/>
      <c r="AB17" s="40"/>
      <c r="AC17" s="40"/>
    </row>
    <row r="18" spans="2:29" s="38" customFormat="1" ht="12.75" x14ac:dyDescent="0.2">
      <c r="B18" s="39"/>
      <c r="C18" s="39" t="s">
        <v>29</v>
      </c>
      <c r="E18" s="39"/>
      <c r="T18" s="40"/>
      <c r="U18" s="40"/>
      <c r="V18" s="41"/>
      <c r="W18" s="40"/>
      <c r="X18" s="40"/>
      <c r="Y18" s="40"/>
      <c r="Z18" s="40"/>
      <c r="AA18" s="40"/>
      <c r="AB18" s="40"/>
      <c r="AC18" s="40"/>
    </row>
    <row r="19" spans="2:29" s="38" customFormat="1" ht="12.75" x14ac:dyDescent="0.2">
      <c r="B19" s="39"/>
      <c r="C19" s="39"/>
      <c r="E19" s="39"/>
      <c r="T19" s="40"/>
      <c r="U19" s="40"/>
      <c r="V19" s="41"/>
      <c r="W19" s="40"/>
      <c r="X19" s="40"/>
      <c r="Y19" s="40"/>
      <c r="Z19" s="40"/>
      <c r="AA19" s="40"/>
      <c r="AB19" s="40"/>
      <c r="AC19" s="40"/>
    </row>
    <row r="20" spans="2:29" s="38" customFormat="1" ht="12.75" x14ac:dyDescent="0.2">
      <c r="B20" s="39"/>
      <c r="C20" s="39"/>
      <c r="E20" s="39"/>
      <c r="T20" s="40"/>
      <c r="U20" s="40"/>
      <c r="V20" s="41"/>
      <c r="W20" s="40"/>
      <c r="X20" s="40"/>
      <c r="Y20" s="40"/>
      <c r="Z20" s="40"/>
      <c r="AA20" s="40"/>
      <c r="AB20" s="40"/>
      <c r="AC20" s="40"/>
    </row>
    <row r="21" spans="2:29" s="38" customFormat="1" ht="15" x14ac:dyDescent="0.25">
      <c r="B21" s="39"/>
      <c r="C21" s="42" t="s">
        <v>30</v>
      </c>
      <c r="E21" s="39"/>
      <c r="T21" s="40"/>
      <c r="U21" s="40"/>
      <c r="V21" s="41"/>
      <c r="W21" s="40"/>
      <c r="X21" s="40"/>
      <c r="Y21" s="40"/>
      <c r="Z21" s="40"/>
      <c r="AA21" s="40"/>
      <c r="AB21" s="40"/>
      <c r="AC21" s="40"/>
    </row>
    <row r="22" spans="2:29" s="38" customFormat="1" ht="15" x14ac:dyDescent="0.25">
      <c r="B22" s="39"/>
      <c r="C22" s="42" t="s">
        <v>31</v>
      </c>
      <c r="E22" s="39"/>
      <c r="T22" s="40"/>
      <c r="U22" s="40"/>
      <c r="V22" s="41"/>
      <c r="W22" s="40"/>
      <c r="X22" s="40"/>
      <c r="Y22" s="40"/>
      <c r="Z22" s="40"/>
      <c r="AA22" s="40"/>
      <c r="AB22" s="40"/>
      <c r="AC22" s="40"/>
    </row>
    <row r="23" spans="2:29" s="38" customFormat="1" ht="15" x14ac:dyDescent="0.25">
      <c r="B23" s="39"/>
      <c r="C23" s="42" t="s">
        <v>32</v>
      </c>
      <c r="E23" s="39"/>
      <c r="T23" s="40"/>
      <c r="U23" s="40"/>
      <c r="V23" s="41"/>
      <c r="W23" s="40"/>
      <c r="X23" s="40"/>
      <c r="Y23" s="40"/>
      <c r="Z23" s="40"/>
      <c r="AA23" s="40"/>
      <c r="AB23" s="40"/>
      <c r="AC23" s="40"/>
    </row>
    <row r="24" spans="2:29" s="38" customFormat="1" ht="15" x14ac:dyDescent="0.25">
      <c r="B24" s="39"/>
      <c r="C24" s="42" t="s">
        <v>33</v>
      </c>
      <c r="E24" s="39"/>
      <c r="T24" s="40"/>
      <c r="U24" s="40"/>
      <c r="V24" s="41"/>
      <c r="W24" s="40"/>
      <c r="X24" s="40"/>
      <c r="Y24" s="40"/>
      <c r="Z24" s="40"/>
      <c r="AA24" s="40"/>
      <c r="AB24" s="40"/>
      <c r="AC24" s="40"/>
    </row>
    <row r="25" spans="2:29" s="38" customFormat="1" ht="15" x14ac:dyDescent="0.25">
      <c r="B25" s="39"/>
      <c r="C25" s="42" t="s">
        <v>34</v>
      </c>
      <c r="E25" s="39"/>
      <c r="T25" s="40"/>
      <c r="U25" s="40"/>
      <c r="V25" s="41"/>
      <c r="W25" s="40"/>
      <c r="X25" s="40"/>
      <c r="Y25" s="40"/>
      <c r="Z25" s="40"/>
      <c r="AA25" s="40"/>
      <c r="AB25" s="40"/>
      <c r="AC25" s="40"/>
    </row>
    <row r="26" spans="2:29" s="38" customFormat="1" ht="15" x14ac:dyDescent="0.25">
      <c r="B26" s="39"/>
      <c r="C26" s="42" t="s">
        <v>35</v>
      </c>
      <c r="E26" s="39"/>
      <c r="T26" s="40"/>
      <c r="U26" s="40"/>
      <c r="V26" s="41"/>
      <c r="W26" s="40"/>
      <c r="X26" s="40"/>
      <c r="Y26" s="40"/>
      <c r="Z26" s="40"/>
      <c r="AA26" s="40"/>
      <c r="AB26" s="40"/>
      <c r="AC26" s="40"/>
    </row>
    <row r="27" spans="2:29" s="38" customFormat="1" ht="15" x14ac:dyDescent="0.25">
      <c r="B27" s="39"/>
      <c r="C27" s="42" t="s">
        <v>36</v>
      </c>
      <c r="D27" s="39"/>
      <c r="E27" s="39"/>
      <c r="I27" s="39"/>
      <c r="T27" s="40"/>
      <c r="U27" s="40"/>
      <c r="V27" s="41"/>
      <c r="W27" s="40"/>
      <c r="X27" s="40"/>
      <c r="Y27" s="40"/>
      <c r="Z27" s="40"/>
      <c r="AA27" s="40"/>
      <c r="AB27" s="40"/>
      <c r="AC27" s="40"/>
    </row>
    <row r="28" spans="2:29" s="38" customFormat="1" ht="15" x14ac:dyDescent="0.25">
      <c r="B28" s="39"/>
      <c r="C28" s="42" t="s">
        <v>37</v>
      </c>
      <c r="E28" s="39"/>
      <c r="T28" s="40"/>
      <c r="U28" s="40"/>
      <c r="V28" s="41"/>
      <c r="W28" s="40"/>
      <c r="X28" s="40"/>
      <c r="Y28" s="40"/>
      <c r="Z28" s="40"/>
      <c r="AA28" s="40"/>
      <c r="AB28" s="40"/>
      <c r="AC28" s="40"/>
    </row>
    <row r="29" spans="2:29" s="38" customFormat="1" ht="15" x14ac:dyDescent="0.25">
      <c r="B29" s="39"/>
      <c r="C29" s="42" t="s">
        <v>38</v>
      </c>
      <c r="E29" s="39"/>
      <c r="T29" s="40"/>
      <c r="U29" s="40"/>
      <c r="V29" s="41"/>
      <c r="W29" s="40"/>
      <c r="X29" s="40"/>
      <c r="Y29" s="40"/>
      <c r="Z29" s="40"/>
      <c r="AA29" s="40"/>
      <c r="AB29" s="40"/>
      <c r="AC29" s="40"/>
    </row>
    <row r="30" spans="2:29" s="38" customFormat="1" ht="15" x14ac:dyDescent="0.25">
      <c r="B30" s="39"/>
      <c r="C30" s="42" t="s">
        <v>39</v>
      </c>
      <c r="E30" s="39"/>
      <c r="T30" s="40"/>
      <c r="U30" s="40"/>
      <c r="V30" s="41"/>
      <c r="W30" s="40"/>
      <c r="X30" s="40"/>
      <c r="Y30" s="40"/>
      <c r="Z30" s="40"/>
      <c r="AA30" s="40"/>
      <c r="AB30" s="40"/>
      <c r="AC30" s="40"/>
    </row>
    <row r="31" spans="2:29" s="38" customFormat="1" ht="15" x14ac:dyDescent="0.25">
      <c r="B31" s="39"/>
      <c r="C31" s="42" t="s">
        <v>40</v>
      </c>
      <c r="E31" s="39"/>
      <c r="T31" s="40"/>
      <c r="U31" s="40"/>
      <c r="V31" s="41"/>
      <c r="W31" s="40"/>
      <c r="X31" s="40"/>
      <c r="Y31" s="40"/>
      <c r="Z31" s="40"/>
      <c r="AA31" s="40"/>
      <c r="AB31" s="40"/>
      <c r="AC31" s="40"/>
    </row>
    <row r="32" spans="2:29" s="38" customFormat="1" ht="15" x14ac:dyDescent="0.25">
      <c r="B32" s="39"/>
      <c r="C32" s="42" t="s">
        <v>41</v>
      </c>
      <c r="E32" s="39"/>
      <c r="T32" s="40"/>
      <c r="U32" s="40"/>
      <c r="V32" s="41"/>
      <c r="W32" s="40"/>
      <c r="X32" s="40"/>
      <c r="Y32" s="40"/>
      <c r="Z32" s="40"/>
      <c r="AA32" s="40"/>
      <c r="AB32" s="40"/>
      <c r="AC32" s="40"/>
    </row>
    <row r="33" spans="2:29" s="38" customFormat="1" ht="15" x14ac:dyDescent="0.25">
      <c r="B33" s="39"/>
      <c r="C33" s="42" t="s">
        <v>42</v>
      </c>
      <c r="E33" s="39"/>
      <c r="T33" s="40"/>
      <c r="U33" s="40"/>
      <c r="V33" s="41"/>
      <c r="W33" s="40"/>
      <c r="X33" s="40"/>
      <c r="Y33" s="40"/>
      <c r="Z33" s="40"/>
      <c r="AA33" s="40"/>
      <c r="AB33" s="40"/>
      <c r="AC33" s="40"/>
    </row>
    <row r="34" spans="2:29" s="38" customFormat="1" ht="15" x14ac:dyDescent="0.25">
      <c r="B34" s="39"/>
      <c r="C34" s="42" t="s">
        <v>43</v>
      </c>
      <c r="E34" s="39"/>
      <c r="T34" s="40"/>
      <c r="U34" s="40"/>
      <c r="V34" s="41"/>
      <c r="W34" s="40"/>
      <c r="X34" s="40"/>
      <c r="Y34" s="40"/>
      <c r="Z34" s="40"/>
      <c r="AA34" s="40"/>
      <c r="AB34" s="40"/>
      <c r="AC34" s="40"/>
    </row>
    <row r="35" spans="2:29" s="38" customFormat="1" ht="15" x14ac:dyDescent="0.25">
      <c r="B35" s="39"/>
      <c r="C35" s="42" t="s">
        <v>44</v>
      </c>
      <c r="E35" s="39"/>
      <c r="T35" s="40"/>
      <c r="U35" s="40"/>
      <c r="V35" s="41"/>
      <c r="W35" s="40"/>
      <c r="X35" s="40"/>
      <c r="Y35" s="40"/>
      <c r="Z35" s="40"/>
      <c r="AA35" s="40"/>
      <c r="AB35" s="40"/>
      <c r="AC35" s="40"/>
    </row>
    <row r="36" spans="2:29" s="38" customFormat="1" ht="15" x14ac:dyDescent="0.25">
      <c r="B36" s="39"/>
      <c r="C36" s="42" t="s">
        <v>45</v>
      </c>
      <c r="E36" s="39"/>
      <c r="T36" s="40"/>
      <c r="U36" s="40"/>
      <c r="V36" s="41"/>
      <c r="W36" s="40"/>
      <c r="X36" s="40"/>
      <c r="Y36" s="40"/>
      <c r="Z36" s="40"/>
      <c r="AA36" s="40"/>
      <c r="AB36" s="40"/>
      <c r="AC36" s="40"/>
    </row>
    <row r="37" spans="2:29" s="38" customFormat="1" ht="15" x14ac:dyDescent="0.25">
      <c r="B37" s="39"/>
      <c r="C37" s="42" t="s">
        <v>46</v>
      </c>
      <c r="E37" s="39"/>
      <c r="T37" s="40"/>
      <c r="U37" s="40"/>
      <c r="V37" s="41"/>
      <c r="W37" s="40"/>
      <c r="X37" s="40"/>
      <c r="Y37" s="40"/>
      <c r="Z37" s="40"/>
      <c r="AA37" s="40"/>
      <c r="AB37" s="40"/>
      <c r="AC37" s="40"/>
    </row>
    <row r="38" spans="2:29" s="38" customFormat="1" ht="15" x14ac:dyDescent="0.25">
      <c r="B38" s="39"/>
      <c r="C38" s="42" t="s">
        <v>47</v>
      </c>
      <c r="E38" s="39"/>
      <c r="T38" s="40"/>
      <c r="U38" s="40"/>
      <c r="V38" s="41"/>
      <c r="W38" s="40"/>
      <c r="X38" s="40"/>
      <c r="Y38" s="40"/>
      <c r="Z38" s="40"/>
      <c r="AA38" s="40"/>
      <c r="AB38" s="40"/>
      <c r="AC38" s="40"/>
    </row>
    <row r="39" spans="2:29" s="38" customFormat="1" ht="15" x14ac:dyDescent="0.25">
      <c r="B39" s="39"/>
      <c r="C39" s="42" t="s">
        <v>48</v>
      </c>
      <c r="E39" s="39"/>
      <c r="T39" s="40"/>
      <c r="U39" s="40"/>
      <c r="V39" s="41"/>
      <c r="W39" s="40"/>
      <c r="X39" s="40"/>
      <c r="Y39" s="40"/>
      <c r="Z39" s="40"/>
      <c r="AA39" s="40"/>
      <c r="AB39" s="40"/>
      <c r="AC39" s="40"/>
    </row>
    <row r="40" spans="2:29" s="38" customFormat="1" ht="12.75" x14ac:dyDescent="0.2">
      <c r="B40" s="39"/>
      <c r="C40" s="39"/>
      <c r="E40" s="39"/>
      <c r="T40" s="40"/>
      <c r="U40" s="40"/>
      <c r="V40" s="41"/>
      <c r="W40" s="40"/>
      <c r="X40" s="40"/>
      <c r="Y40" s="40"/>
      <c r="Z40" s="40"/>
      <c r="AA40" s="40"/>
      <c r="AB40" s="40"/>
      <c r="AC40" s="40"/>
    </row>
    <row r="41" spans="2:29" s="38" customFormat="1" ht="12.75" x14ac:dyDescent="0.2">
      <c r="B41" s="39"/>
      <c r="C41" s="39"/>
      <c r="E41" s="39"/>
      <c r="T41" s="40"/>
      <c r="U41" s="40"/>
      <c r="V41" s="41"/>
      <c r="W41" s="40"/>
      <c r="X41" s="40"/>
      <c r="Y41" s="40"/>
      <c r="Z41" s="40"/>
      <c r="AA41" s="40"/>
      <c r="AB41" s="40"/>
      <c r="AC41" s="40"/>
    </row>
    <row r="42" spans="2:29" s="38" customFormat="1" ht="12.75" x14ac:dyDescent="0.2">
      <c r="B42" s="39"/>
      <c r="C42" s="39"/>
      <c r="E42" s="39"/>
      <c r="T42" s="40"/>
      <c r="U42" s="40"/>
      <c r="V42" s="41"/>
      <c r="W42" s="40"/>
      <c r="X42" s="40"/>
      <c r="Y42" s="40"/>
      <c r="Z42" s="40"/>
      <c r="AA42" s="40"/>
      <c r="AB42" s="40"/>
      <c r="AC42" s="40"/>
    </row>
    <row r="43" spans="2:29" s="38" customFormat="1" ht="12.75" x14ac:dyDescent="0.2">
      <c r="B43" s="39"/>
      <c r="C43" s="39"/>
      <c r="E43" s="39"/>
      <c r="T43" s="40"/>
      <c r="U43" s="40"/>
      <c r="V43" s="41"/>
      <c r="W43" s="40"/>
      <c r="X43" s="40"/>
      <c r="Y43" s="40"/>
      <c r="Z43" s="40"/>
      <c r="AA43" s="40"/>
      <c r="AB43" s="40"/>
      <c r="AC43" s="40"/>
    </row>
    <row r="44" spans="2:29" s="38" customFormat="1" ht="12.75" x14ac:dyDescent="0.2">
      <c r="B44" s="39"/>
      <c r="C44" s="39"/>
      <c r="E44" s="39"/>
      <c r="T44" s="40"/>
      <c r="U44" s="40"/>
      <c r="V44" s="41"/>
      <c r="W44" s="40"/>
      <c r="X44" s="40"/>
      <c r="Y44" s="40"/>
      <c r="Z44" s="40"/>
      <c r="AA44" s="40"/>
      <c r="AB44" s="40"/>
      <c r="AC44" s="40"/>
    </row>
    <row r="45" spans="2:29" s="38" customFormat="1" ht="12.75" x14ac:dyDescent="0.2">
      <c r="B45" s="39"/>
      <c r="C45" s="39"/>
      <c r="E45" s="39"/>
      <c r="T45" s="40"/>
      <c r="U45" s="40"/>
      <c r="V45" s="41"/>
      <c r="W45" s="40"/>
      <c r="X45" s="40"/>
      <c r="Y45" s="40"/>
      <c r="Z45" s="40"/>
      <c r="AA45" s="40"/>
      <c r="AB45" s="40"/>
      <c r="AC45" s="40"/>
    </row>
    <row r="46" spans="2:29" s="38" customFormat="1" ht="12.75" x14ac:dyDescent="0.2">
      <c r="B46" s="39"/>
      <c r="C46" s="39"/>
      <c r="E46" s="39"/>
      <c r="T46" s="40"/>
      <c r="U46" s="40"/>
      <c r="V46" s="41"/>
      <c r="W46" s="40"/>
      <c r="X46" s="40"/>
      <c r="Y46" s="40"/>
      <c r="Z46" s="40"/>
      <c r="AA46" s="40"/>
      <c r="AB46" s="40"/>
      <c r="AC46" s="40"/>
    </row>
    <row r="47" spans="2:29" s="38" customFormat="1" ht="12.75" x14ac:dyDescent="0.2">
      <c r="B47" s="39"/>
      <c r="C47" s="39"/>
      <c r="E47" s="39"/>
      <c r="T47" s="40"/>
      <c r="U47" s="40"/>
      <c r="V47" s="41"/>
      <c r="W47" s="40"/>
      <c r="X47" s="40"/>
      <c r="Y47" s="40"/>
      <c r="Z47" s="40"/>
      <c r="AA47" s="40"/>
      <c r="AB47" s="40"/>
      <c r="AC47" s="40"/>
    </row>
    <row r="48" spans="2:29" s="38" customFormat="1" ht="12.75" x14ac:dyDescent="0.2">
      <c r="B48" s="39"/>
      <c r="C48" s="39"/>
      <c r="E48" s="39"/>
      <c r="T48" s="40"/>
      <c r="U48" s="40"/>
      <c r="V48" s="41"/>
      <c r="W48" s="40"/>
      <c r="X48" s="40"/>
      <c r="Y48" s="40"/>
      <c r="Z48" s="40"/>
      <c r="AA48" s="40"/>
      <c r="AB48" s="40"/>
      <c r="AC48" s="40"/>
    </row>
    <row r="49" spans="2:29" s="38" customFormat="1" ht="12.75" x14ac:dyDescent="0.2">
      <c r="B49" s="39"/>
      <c r="C49" s="39"/>
      <c r="E49" s="39"/>
      <c r="T49" s="40"/>
      <c r="U49" s="40"/>
      <c r="V49" s="41"/>
      <c r="W49" s="40"/>
      <c r="X49" s="40"/>
      <c r="Y49" s="40"/>
      <c r="Z49" s="40"/>
      <c r="AA49" s="40"/>
      <c r="AB49" s="40"/>
      <c r="AC49" s="40"/>
    </row>
    <row r="50" spans="2:29" s="38" customFormat="1" ht="12.75" x14ac:dyDescent="0.2">
      <c r="B50" s="39"/>
      <c r="C50" s="39"/>
      <c r="E50" s="39"/>
      <c r="T50" s="40"/>
      <c r="U50" s="40"/>
      <c r="V50" s="41"/>
      <c r="W50" s="40"/>
      <c r="X50" s="40"/>
      <c r="Y50" s="40"/>
      <c r="Z50" s="40"/>
      <c r="AA50" s="40"/>
      <c r="AB50" s="40"/>
      <c r="AC50" s="40"/>
    </row>
    <row r="51" spans="2:29" s="38" customFormat="1" ht="12.75" x14ac:dyDescent="0.2">
      <c r="B51" s="39"/>
      <c r="C51" s="39"/>
      <c r="E51" s="39"/>
      <c r="T51" s="40"/>
      <c r="U51" s="40"/>
      <c r="V51" s="41"/>
      <c r="W51" s="40"/>
      <c r="X51" s="40"/>
      <c r="Y51" s="40"/>
      <c r="Z51" s="40"/>
      <c r="AA51" s="40"/>
      <c r="AB51" s="40"/>
      <c r="AC51" s="40"/>
    </row>
    <row r="52" spans="2:29" s="38" customFormat="1" ht="12.75" x14ac:dyDescent="0.2">
      <c r="B52" s="39"/>
      <c r="C52" s="39"/>
      <c r="E52" s="39"/>
      <c r="T52" s="40"/>
      <c r="U52" s="40"/>
      <c r="V52" s="41"/>
      <c r="W52" s="40"/>
      <c r="X52" s="40"/>
      <c r="Y52" s="40"/>
      <c r="Z52" s="40"/>
      <c r="AA52" s="40"/>
      <c r="AB52" s="40"/>
      <c r="AC52" s="40"/>
    </row>
    <row r="53" spans="2:29" s="38" customFormat="1" ht="12.75" x14ac:dyDescent="0.2">
      <c r="B53" s="39"/>
      <c r="C53" s="39"/>
      <c r="E53" s="39"/>
      <c r="T53" s="40"/>
      <c r="U53" s="40"/>
      <c r="V53" s="41"/>
      <c r="W53" s="40"/>
      <c r="X53" s="40"/>
      <c r="Y53" s="40"/>
      <c r="Z53" s="40"/>
      <c r="AA53" s="40"/>
      <c r="AB53" s="40"/>
      <c r="AC53" s="40"/>
    </row>
    <row r="54" spans="2:29" s="38" customFormat="1" ht="12.75" x14ac:dyDescent="0.2">
      <c r="B54" s="39"/>
      <c r="C54" s="39"/>
      <c r="E54" s="39"/>
      <c r="T54" s="40"/>
      <c r="U54" s="40"/>
      <c r="V54" s="41"/>
      <c r="W54" s="40"/>
      <c r="X54" s="40"/>
      <c r="Y54" s="40"/>
      <c r="Z54" s="40"/>
      <c r="AA54" s="40"/>
      <c r="AB54" s="40"/>
      <c r="AC54" s="40"/>
    </row>
    <row r="55" spans="2:29" s="38" customFormat="1" ht="12.75" x14ac:dyDescent="0.2">
      <c r="B55" s="39"/>
      <c r="C55" s="39"/>
      <c r="E55" s="39"/>
      <c r="T55" s="40"/>
      <c r="U55" s="40"/>
      <c r="V55" s="41"/>
      <c r="W55" s="40"/>
      <c r="X55" s="40"/>
      <c r="Y55" s="40"/>
      <c r="Z55" s="40"/>
      <c r="AA55" s="40"/>
      <c r="AB55" s="40"/>
      <c r="AC55" s="40"/>
    </row>
  </sheetData>
  <mergeCells count="18">
    <mergeCell ref="G7:G8"/>
    <mergeCell ref="AC7:AC8"/>
    <mergeCell ref="H7:H8"/>
    <mergeCell ref="I7:I8"/>
    <mergeCell ref="J7:L7"/>
    <mergeCell ref="N7:Q7"/>
    <mergeCell ref="R7:R8"/>
    <mergeCell ref="S7:S8"/>
    <mergeCell ref="T7:V7"/>
    <mergeCell ref="W7:W8"/>
    <mergeCell ref="X7:Z7"/>
    <mergeCell ref="AA7:AA8"/>
    <mergeCell ref="AB7:AB8"/>
    <mergeCell ref="B7:B8"/>
    <mergeCell ref="C7:C8"/>
    <mergeCell ref="D7:D8"/>
    <mergeCell ref="E7:E8"/>
    <mergeCell ref="F7:F8"/>
  </mergeCells>
  <pageMargins left="0.75" right="0.75" top="1" bottom="1" header="0.5" footer="0.5"/>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G58"/>
  <sheetViews>
    <sheetView topLeftCell="A3" zoomScale="80" zoomScaleNormal="80" workbookViewId="0">
      <pane xSplit="9" ySplit="6" topLeftCell="Q9" activePane="bottomRight" state="frozen"/>
      <selection activeCell="A3" sqref="A3"/>
      <selection pane="topRight" activeCell="J3" sqref="J3"/>
      <selection pane="bottomLeft" activeCell="A9" sqref="A9"/>
      <selection pane="bottomRight" activeCell="Q5" sqref="Q5"/>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35.42578125" style="1" customWidth="1"/>
    <col min="9" max="9" width="32.5703125" style="1" customWidth="1"/>
    <col min="10" max="10" width="6.42578125" style="1" customWidth="1"/>
    <col min="11" max="11" width="4.42578125" style="1" customWidth="1"/>
    <col min="12" max="12" width="5.140625" style="1" bestFit="1" customWidth="1"/>
    <col min="13" max="16" width="4.140625" style="1" customWidth="1"/>
    <col min="17" max="17" width="18.7109375" style="1" customWidth="1"/>
    <col min="18" max="18" width="11.7109375" style="1" customWidth="1"/>
    <col min="19" max="20" width="8.140625" style="18" customWidth="1"/>
    <col min="21" max="21" width="8.28515625" style="28" customWidth="1"/>
    <col min="22" max="22" width="12.85546875" style="18" customWidth="1"/>
    <col min="23" max="23" width="5.42578125" style="18" customWidth="1"/>
    <col min="24" max="24" width="4.42578125" style="18" customWidth="1"/>
    <col min="25" max="25" width="5.140625" style="18" customWidth="1"/>
    <col min="26" max="26" width="18.85546875" style="14" customWidth="1"/>
    <col min="27" max="27" width="23.85546875" style="18" customWidth="1"/>
    <col min="28" max="28" width="18.85546875" style="18" customWidth="1"/>
    <col min="29" max="29" width="1.85546875" style="1" customWidth="1"/>
    <col min="30" max="16384" width="11.42578125" style="1"/>
  </cols>
  <sheetData>
    <row r="1" spans="1:33" ht="17.25" customHeight="1" x14ac:dyDescent="0.2">
      <c r="C1" s="3" t="s">
        <v>0</v>
      </c>
      <c r="D1" s="3"/>
      <c r="E1" s="3"/>
      <c r="F1" s="4"/>
      <c r="G1" s="4"/>
      <c r="J1" s="121"/>
      <c r="K1" s="121"/>
      <c r="L1" s="121"/>
      <c r="M1" s="5"/>
      <c r="S1" s="1"/>
      <c r="T1" s="6"/>
      <c r="U1" s="6"/>
      <c r="V1" s="6"/>
      <c r="W1" s="7"/>
      <c r="X1" s="1"/>
      <c r="Y1" s="8"/>
      <c r="Z1" s="9"/>
      <c r="AA1" s="10"/>
      <c r="AB1" s="11"/>
      <c r="AC1" s="7"/>
    </row>
    <row r="2" spans="1:33" x14ac:dyDescent="0.2">
      <c r="A2" s="12"/>
      <c r="B2" s="12"/>
      <c r="C2" s="3" t="s">
        <v>1</v>
      </c>
      <c r="D2" s="4"/>
      <c r="E2" s="3"/>
      <c r="F2" s="2"/>
      <c r="G2" s="2"/>
      <c r="J2" s="13"/>
      <c r="K2" s="13"/>
      <c r="L2" s="13"/>
      <c r="M2" s="14"/>
      <c r="N2" s="15"/>
      <c r="O2" s="16"/>
      <c r="P2" s="16"/>
      <c r="Q2" s="13"/>
      <c r="R2" s="13"/>
      <c r="S2" s="17"/>
      <c r="T2" s="6"/>
      <c r="U2" s="6"/>
      <c r="V2" s="6"/>
      <c r="AA2" s="10"/>
      <c r="AB2" s="19"/>
      <c r="AC2" s="18"/>
    </row>
    <row r="3" spans="1:33" x14ac:dyDescent="0.25">
      <c r="A3" s="20"/>
      <c r="B3" s="21"/>
      <c r="C3" s="22" t="s">
        <v>240</v>
      </c>
      <c r="D3" s="23"/>
      <c r="E3" s="24"/>
      <c r="J3" s="25"/>
      <c r="K3" s="25"/>
      <c r="L3" s="25"/>
      <c r="M3" s="14"/>
      <c r="N3" s="5"/>
      <c r="O3" s="13"/>
      <c r="P3" s="13"/>
      <c r="Q3" s="25"/>
      <c r="R3" s="25"/>
      <c r="S3" s="26"/>
      <c r="T3" s="27"/>
      <c r="U3" s="27"/>
      <c r="V3" s="28"/>
      <c r="X3" s="1"/>
      <c r="Z3" s="13"/>
      <c r="AB3" s="20"/>
      <c r="AC3" s="18"/>
      <c r="AG3" s="29"/>
    </row>
    <row r="4" spans="1:33" x14ac:dyDescent="0.25">
      <c r="A4" s="20"/>
      <c r="B4" s="21"/>
      <c r="C4" s="22"/>
      <c r="D4" s="24"/>
      <c r="E4" s="21"/>
      <c r="F4" s="61"/>
      <c r="G4" s="24"/>
      <c r="I4" s="23"/>
      <c r="J4" s="25"/>
      <c r="K4" s="25"/>
      <c r="L4" s="25"/>
      <c r="M4" s="30"/>
      <c r="N4" s="5"/>
      <c r="O4" s="25"/>
      <c r="P4" s="25"/>
      <c r="R4" s="25"/>
      <c r="S4" s="26"/>
      <c r="T4" s="112"/>
      <c r="U4" s="27"/>
      <c r="V4" s="28"/>
      <c r="X4" s="1"/>
      <c r="Z4" s="13"/>
      <c r="AB4" s="20"/>
      <c r="AC4" s="18"/>
      <c r="AG4" s="29"/>
    </row>
    <row r="5" spans="1:33" x14ac:dyDescent="0.25">
      <c r="A5" s="20"/>
      <c r="B5" s="21"/>
      <c r="C5" s="22"/>
      <c r="D5" s="24"/>
      <c r="E5" s="21"/>
      <c r="F5" s="24"/>
      <c r="G5" s="24"/>
      <c r="I5" s="23"/>
      <c r="J5" s="25"/>
      <c r="K5" s="25"/>
      <c r="L5" s="25"/>
      <c r="M5" s="30"/>
      <c r="N5" s="5"/>
      <c r="O5" s="25"/>
      <c r="P5" s="25"/>
      <c r="Q5" s="112"/>
      <c r="R5" s="25"/>
      <c r="S5" s="26"/>
      <c r="T5" s="112"/>
      <c r="U5" s="27"/>
      <c r="V5" s="28"/>
      <c r="X5" s="1"/>
      <c r="Z5" s="13"/>
      <c r="AB5" s="20"/>
      <c r="AC5" s="18"/>
      <c r="AG5" s="29"/>
    </row>
    <row r="6" spans="1:33" x14ac:dyDescent="0.25">
      <c r="A6" s="20"/>
      <c r="B6" s="21"/>
      <c r="C6" s="22"/>
      <c r="D6" s="24"/>
      <c r="E6" s="21"/>
      <c r="F6" s="61"/>
      <c r="G6" s="24"/>
      <c r="I6" s="23"/>
      <c r="J6" s="25"/>
      <c r="K6" s="25"/>
      <c r="L6" s="25"/>
      <c r="M6" s="30"/>
      <c r="N6" s="5"/>
      <c r="O6" s="25"/>
      <c r="P6" s="25"/>
      <c r="Q6" s="112"/>
      <c r="R6" s="25"/>
      <c r="S6" s="26"/>
      <c r="T6" s="112"/>
      <c r="U6" s="27"/>
      <c r="V6" s="28"/>
      <c r="X6" s="1"/>
      <c r="Z6" s="13"/>
      <c r="AB6" s="20"/>
      <c r="AC6" s="18"/>
      <c r="AG6" s="29"/>
    </row>
    <row r="7" spans="1:33" s="31" customFormat="1" ht="24"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84.75" customHeight="1" x14ac:dyDescent="0.25">
      <c r="B8" s="229"/>
      <c r="C8" s="221"/>
      <c r="D8" s="221"/>
      <c r="E8" s="221"/>
      <c r="F8" s="221"/>
      <c r="G8" s="221"/>
      <c r="H8" s="221"/>
      <c r="I8" s="220"/>
      <c r="J8" s="122" t="s">
        <v>17</v>
      </c>
      <c r="K8" s="122" t="s">
        <v>18</v>
      </c>
      <c r="L8" s="122" t="s">
        <v>19</v>
      </c>
      <c r="M8" s="32" t="s">
        <v>20</v>
      </c>
      <c r="N8" s="32" t="s">
        <v>21</v>
      </c>
      <c r="O8" s="32" t="s">
        <v>22</v>
      </c>
      <c r="P8" s="32" t="s">
        <v>23</v>
      </c>
      <c r="Q8" s="220"/>
      <c r="R8" s="221"/>
      <c r="S8" s="32" t="s">
        <v>24</v>
      </c>
      <c r="T8" s="32" t="s">
        <v>25</v>
      </c>
      <c r="U8" s="32" t="s">
        <v>26</v>
      </c>
      <c r="V8" s="232"/>
      <c r="W8" s="32" t="s">
        <v>17</v>
      </c>
      <c r="X8" s="32" t="s">
        <v>18</v>
      </c>
      <c r="Y8" s="145" t="s">
        <v>19</v>
      </c>
      <c r="Z8" s="231"/>
      <c r="AA8" s="230"/>
      <c r="AB8" s="231"/>
      <c r="AF8" s="29"/>
    </row>
    <row r="9" spans="1:33" ht="76.5" x14ac:dyDescent="0.25">
      <c r="B9" s="117"/>
      <c r="C9" s="151"/>
      <c r="D9" s="151"/>
      <c r="E9" s="151"/>
      <c r="F9" s="46" t="s">
        <v>338</v>
      </c>
      <c r="G9" s="44" t="s">
        <v>51</v>
      </c>
      <c r="H9" s="46" t="s">
        <v>340</v>
      </c>
      <c r="I9" s="46" t="s">
        <v>339</v>
      </c>
      <c r="J9" s="120">
        <v>6</v>
      </c>
      <c r="K9" s="120">
        <v>8</v>
      </c>
      <c r="L9" s="120">
        <f>+J9*K9</f>
        <v>48</v>
      </c>
      <c r="M9" s="120"/>
      <c r="N9" s="120" t="s">
        <v>143</v>
      </c>
      <c r="O9" s="120"/>
      <c r="P9" s="120"/>
      <c r="Q9" s="158"/>
      <c r="R9" s="150" t="s">
        <v>347</v>
      </c>
      <c r="S9" s="165"/>
      <c r="T9" s="165"/>
      <c r="U9" s="152" t="s">
        <v>268</v>
      </c>
      <c r="V9" s="153"/>
      <c r="W9" s="154"/>
      <c r="X9" s="154"/>
      <c r="Y9" s="154">
        <f t="shared" ref="Y9:Y16" si="0">+W9*X9</f>
        <v>0</v>
      </c>
      <c r="Z9" s="118"/>
      <c r="AA9" s="117"/>
      <c r="AB9" s="118"/>
      <c r="AF9" s="29"/>
    </row>
    <row r="10" spans="1:33" ht="102" x14ac:dyDescent="0.25">
      <c r="B10" s="117"/>
      <c r="C10" s="57"/>
      <c r="D10" s="57"/>
      <c r="E10" s="57"/>
      <c r="F10" s="63" t="s">
        <v>341</v>
      </c>
      <c r="G10" s="44" t="s">
        <v>51</v>
      </c>
      <c r="H10" s="46" t="s">
        <v>340</v>
      </c>
      <c r="I10" s="46" t="s">
        <v>343</v>
      </c>
      <c r="J10" s="120">
        <v>6</v>
      </c>
      <c r="K10" s="120">
        <v>8</v>
      </c>
      <c r="L10" s="120">
        <f t="shared" ref="L10:L17" si="1">+J10*K10</f>
        <v>48</v>
      </c>
      <c r="M10" s="120"/>
      <c r="N10" s="120" t="s">
        <v>143</v>
      </c>
      <c r="O10" s="120"/>
      <c r="P10" s="120"/>
      <c r="Q10" s="159"/>
      <c r="R10" s="150" t="s">
        <v>346</v>
      </c>
      <c r="S10" s="156"/>
      <c r="T10" s="156"/>
      <c r="U10" s="152" t="s">
        <v>268</v>
      </c>
      <c r="V10" s="156"/>
      <c r="W10" s="154"/>
      <c r="X10" s="154"/>
      <c r="Y10" s="154">
        <f t="shared" si="0"/>
        <v>0</v>
      </c>
      <c r="Z10" s="118"/>
      <c r="AA10" s="117"/>
      <c r="AB10" s="118"/>
      <c r="AF10" s="29"/>
    </row>
    <row r="11" spans="1:33" ht="102" x14ac:dyDescent="0.25">
      <c r="B11" s="117"/>
      <c r="C11" s="34"/>
      <c r="D11" s="34"/>
      <c r="E11" s="34"/>
      <c r="F11" s="63" t="s">
        <v>342</v>
      </c>
      <c r="G11" s="44" t="s">
        <v>51</v>
      </c>
      <c r="H11" s="46" t="s">
        <v>340</v>
      </c>
      <c r="I11" s="46" t="s">
        <v>344</v>
      </c>
      <c r="J11" s="120">
        <v>6</v>
      </c>
      <c r="K11" s="120">
        <v>8</v>
      </c>
      <c r="L11" s="120">
        <f t="shared" ref="L11" si="2">+J11*K11</f>
        <v>48</v>
      </c>
      <c r="M11" s="120"/>
      <c r="N11" s="120" t="s">
        <v>143</v>
      </c>
      <c r="O11" s="120"/>
      <c r="P11" s="120"/>
      <c r="Q11" s="156"/>
      <c r="R11" s="150" t="s">
        <v>346</v>
      </c>
      <c r="S11" s="156"/>
      <c r="T11" s="156"/>
      <c r="U11" s="152" t="s">
        <v>268</v>
      </c>
      <c r="V11" s="156"/>
      <c r="W11" s="154"/>
      <c r="X11" s="154"/>
      <c r="Y11" s="154">
        <f t="shared" si="0"/>
        <v>0</v>
      </c>
      <c r="Z11" s="118"/>
      <c r="AA11" s="117"/>
      <c r="AB11" s="118"/>
      <c r="AF11" s="29"/>
    </row>
    <row r="12" spans="1:33" s="38" customFormat="1" ht="63.75" x14ac:dyDescent="0.2">
      <c r="B12" s="39"/>
      <c r="C12" s="48"/>
      <c r="D12" s="57" t="s">
        <v>345</v>
      </c>
      <c r="E12" s="48"/>
      <c r="F12" s="63" t="s">
        <v>261</v>
      </c>
      <c r="G12" s="44" t="s">
        <v>51</v>
      </c>
      <c r="H12" s="43" t="s">
        <v>267</v>
      </c>
      <c r="I12" s="43" t="s">
        <v>106</v>
      </c>
      <c r="J12" s="120">
        <v>8</v>
      </c>
      <c r="K12" s="120">
        <v>8</v>
      </c>
      <c r="L12" s="120">
        <f t="shared" si="1"/>
        <v>64</v>
      </c>
      <c r="M12" s="120"/>
      <c r="N12" s="120" t="s">
        <v>143</v>
      </c>
      <c r="O12" s="120"/>
      <c r="P12" s="120"/>
      <c r="Q12" s="160"/>
      <c r="R12" s="150" t="s">
        <v>346</v>
      </c>
      <c r="S12" s="154"/>
      <c r="T12" s="154" t="s">
        <v>147</v>
      </c>
      <c r="U12" s="152" t="s">
        <v>268</v>
      </c>
      <c r="V12" s="167"/>
      <c r="W12" s="154"/>
      <c r="X12" s="154"/>
      <c r="Y12" s="154">
        <f t="shared" si="0"/>
        <v>0</v>
      </c>
      <c r="Z12" s="163"/>
      <c r="AA12" s="40"/>
      <c r="AB12" s="40"/>
      <c r="AC12" s="40"/>
    </row>
    <row r="13" spans="1:33" ht="76.5" x14ac:dyDescent="0.25">
      <c r="B13" s="117"/>
      <c r="C13" s="34"/>
      <c r="D13" s="57" t="s">
        <v>345</v>
      </c>
      <c r="E13" s="34"/>
      <c r="F13" s="63" t="s">
        <v>262</v>
      </c>
      <c r="G13" s="44" t="s">
        <v>51</v>
      </c>
      <c r="H13" s="43" t="s">
        <v>265</v>
      </c>
      <c r="I13" s="43" t="s">
        <v>264</v>
      </c>
      <c r="J13" s="120">
        <v>8</v>
      </c>
      <c r="K13" s="120">
        <v>8</v>
      </c>
      <c r="L13" s="120">
        <f t="shared" ref="L13:L16" si="3">+J13*K13</f>
        <v>64</v>
      </c>
      <c r="M13" s="120"/>
      <c r="N13" s="120" t="s">
        <v>143</v>
      </c>
      <c r="O13" s="120"/>
      <c r="P13" s="120"/>
      <c r="Q13" s="161"/>
      <c r="R13" s="150" t="s">
        <v>346</v>
      </c>
      <c r="S13" s="154"/>
      <c r="T13" s="154" t="s">
        <v>147</v>
      </c>
      <c r="U13" s="152" t="s">
        <v>268</v>
      </c>
      <c r="V13" s="161"/>
      <c r="W13" s="154"/>
      <c r="X13" s="154"/>
      <c r="Y13" s="154">
        <f t="shared" si="0"/>
        <v>0</v>
      </c>
      <c r="Z13" s="164"/>
      <c r="AA13" s="118"/>
      <c r="AB13" s="117"/>
      <c r="AC13" s="118"/>
      <c r="AG13" s="29"/>
    </row>
    <row r="14" spans="1:33" s="38" customFormat="1" ht="63.75" x14ac:dyDescent="0.2">
      <c r="B14" s="39"/>
      <c r="C14" s="48"/>
      <c r="D14" s="57" t="s">
        <v>345</v>
      </c>
      <c r="E14" s="48"/>
      <c r="F14" s="63" t="s">
        <v>77</v>
      </c>
      <c r="G14" s="44" t="s">
        <v>51</v>
      </c>
      <c r="H14" s="43" t="s">
        <v>266</v>
      </c>
      <c r="I14" s="43" t="s">
        <v>106</v>
      </c>
      <c r="J14" s="120">
        <v>8</v>
      </c>
      <c r="K14" s="120">
        <v>8</v>
      </c>
      <c r="L14" s="120">
        <f t="shared" si="3"/>
        <v>64</v>
      </c>
      <c r="M14" s="120"/>
      <c r="N14" s="120" t="s">
        <v>143</v>
      </c>
      <c r="O14" s="120"/>
      <c r="P14" s="120"/>
      <c r="Q14" s="160"/>
      <c r="R14" s="150" t="s">
        <v>346</v>
      </c>
      <c r="S14" s="154"/>
      <c r="T14" s="154" t="s">
        <v>147</v>
      </c>
      <c r="U14" s="152" t="s">
        <v>268</v>
      </c>
      <c r="V14" s="167"/>
      <c r="W14" s="154"/>
      <c r="X14" s="154"/>
      <c r="Y14" s="154">
        <f t="shared" si="0"/>
        <v>0</v>
      </c>
      <c r="Z14" s="163"/>
      <c r="AA14" s="40"/>
      <c r="AB14" s="40"/>
      <c r="AC14" s="40"/>
    </row>
    <row r="15" spans="1:33" s="38" customFormat="1" ht="76.5" x14ac:dyDescent="0.2">
      <c r="B15" s="39"/>
      <c r="C15" s="48"/>
      <c r="D15" s="57" t="s">
        <v>345</v>
      </c>
      <c r="E15" s="48"/>
      <c r="F15" s="63" t="s">
        <v>260</v>
      </c>
      <c r="G15" s="44" t="s">
        <v>49</v>
      </c>
      <c r="H15" s="43" t="s">
        <v>58</v>
      </c>
      <c r="I15" s="43" t="s">
        <v>263</v>
      </c>
      <c r="J15" s="120">
        <v>4</v>
      </c>
      <c r="K15" s="120">
        <v>8</v>
      </c>
      <c r="L15" s="120">
        <f t="shared" si="3"/>
        <v>32</v>
      </c>
      <c r="M15" s="120"/>
      <c r="N15" s="120" t="s">
        <v>143</v>
      </c>
      <c r="O15" s="120"/>
      <c r="P15" s="120"/>
      <c r="Q15" s="160"/>
      <c r="R15" s="150" t="s">
        <v>346</v>
      </c>
      <c r="S15" s="154"/>
      <c r="T15" s="154" t="s">
        <v>147</v>
      </c>
      <c r="U15" s="152" t="s">
        <v>268</v>
      </c>
      <c r="V15" s="167"/>
      <c r="W15" s="154"/>
      <c r="X15" s="154"/>
      <c r="Y15" s="154">
        <f t="shared" si="0"/>
        <v>0</v>
      </c>
      <c r="Z15" s="163"/>
      <c r="AA15" s="40"/>
      <c r="AB15" s="40"/>
      <c r="AC15" s="40"/>
    </row>
    <row r="16" spans="1:33" s="38" customFormat="1" ht="38.25" x14ac:dyDescent="0.2">
      <c r="B16" s="39"/>
      <c r="C16" s="48"/>
      <c r="D16" s="49"/>
      <c r="E16" s="48"/>
      <c r="F16" s="147" t="s">
        <v>270</v>
      </c>
      <c r="G16" s="44" t="s">
        <v>27</v>
      </c>
      <c r="H16" s="43" t="s">
        <v>269</v>
      </c>
      <c r="I16" s="43" t="s">
        <v>282</v>
      </c>
      <c r="J16" s="120">
        <v>4</v>
      </c>
      <c r="K16" s="120">
        <v>8</v>
      </c>
      <c r="L16" s="120">
        <f t="shared" si="3"/>
        <v>32</v>
      </c>
      <c r="M16" s="120"/>
      <c r="N16" s="120" t="s">
        <v>143</v>
      </c>
      <c r="O16" s="120"/>
      <c r="P16" s="120"/>
      <c r="Q16" s="156"/>
      <c r="R16" s="150"/>
      <c r="S16" s="160"/>
      <c r="T16" s="154" t="s">
        <v>147</v>
      </c>
      <c r="U16" s="152" t="s">
        <v>268</v>
      </c>
      <c r="V16" s="167"/>
      <c r="W16" s="154"/>
      <c r="X16" s="154"/>
      <c r="Y16" s="154">
        <f t="shared" si="0"/>
        <v>0</v>
      </c>
      <c r="Z16" s="163"/>
      <c r="AA16" s="40"/>
      <c r="AB16" s="40"/>
      <c r="AC16" s="40"/>
    </row>
    <row r="17" spans="2:29" s="38" customFormat="1" ht="12.75" x14ac:dyDescent="0.2">
      <c r="B17" s="39"/>
      <c r="C17" s="48"/>
      <c r="D17" s="49"/>
      <c r="E17" s="48"/>
      <c r="F17" s="46"/>
      <c r="G17" s="47"/>
      <c r="H17" s="46"/>
      <c r="I17" s="46"/>
      <c r="J17" s="120"/>
      <c r="K17" s="120"/>
      <c r="L17" s="120">
        <f t="shared" si="1"/>
        <v>0</v>
      </c>
      <c r="M17" s="120"/>
      <c r="N17" s="120"/>
      <c r="O17" s="120"/>
      <c r="P17" s="120"/>
      <c r="Q17" s="49"/>
      <c r="R17" s="150"/>
      <c r="S17" s="49"/>
      <c r="T17" s="50"/>
      <c r="U17" s="50"/>
      <c r="V17" s="51"/>
      <c r="W17" s="50"/>
      <c r="X17" s="50"/>
      <c r="Y17" s="162"/>
      <c r="Z17" s="163"/>
      <c r="AA17" s="40"/>
      <c r="AB17" s="40"/>
      <c r="AC17" s="40"/>
    </row>
    <row r="18" spans="2:29" s="38" customFormat="1" ht="15.75" customHeight="1" x14ac:dyDescent="0.2">
      <c r="B18" s="39"/>
      <c r="C18" s="39"/>
      <c r="E18" s="39"/>
      <c r="S18" s="40"/>
      <c r="T18" s="40"/>
      <c r="U18" s="41"/>
      <c r="V18" s="40"/>
      <c r="W18" s="40"/>
      <c r="X18" s="40"/>
      <c r="Y18" s="40"/>
      <c r="Z18" s="163"/>
      <c r="AA18" s="40"/>
      <c r="AB18" s="40"/>
    </row>
    <row r="19" spans="2:29" s="38" customFormat="1" ht="15.75" customHeight="1" x14ac:dyDescent="0.2">
      <c r="B19" s="39"/>
      <c r="C19" s="39"/>
      <c r="E19" s="39"/>
      <c r="S19" s="40"/>
      <c r="T19" s="40"/>
      <c r="U19" s="41"/>
      <c r="V19" s="40"/>
      <c r="W19" s="40"/>
      <c r="X19" s="40"/>
      <c r="Y19" s="40"/>
      <c r="Z19" s="163"/>
      <c r="AA19" s="40"/>
      <c r="AB19" s="40"/>
    </row>
    <row r="20" spans="2:29" s="38" customFormat="1" ht="15.75" customHeight="1" x14ac:dyDescent="0.2">
      <c r="B20" s="39"/>
      <c r="C20" s="39" t="s">
        <v>28</v>
      </c>
      <c r="E20" s="39"/>
      <c r="S20" s="40"/>
      <c r="T20" s="40"/>
      <c r="U20" s="41"/>
      <c r="V20" s="40"/>
      <c r="W20" s="40"/>
      <c r="X20" s="40"/>
      <c r="Y20" s="40"/>
      <c r="Z20" s="163"/>
      <c r="AA20" s="40"/>
      <c r="AB20" s="40"/>
    </row>
    <row r="21" spans="2:29" s="38" customFormat="1" ht="12.75" x14ac:dyDescent="0.2">
      <c r="B21" s="39"/>
      <c r="C21" s="39" t="s">
        <v>29</v>
      </c>
      <c r="E21" s="39"/>
      <c r="S21" s="40"/>
      <c r="T21" s="40"/>
      <c r="U21" s="41"/>
      <c r="V21" s="40"/>
      <c r="W21" s="40"/>
      <c r="X21" s="40"/>
      <c r="Y21" s="40"/>
      <c r="Z21" s="163"/>
      <c r="AA21" s="40"/>
      <c r="AB21" s="40"/>
    </row>
    <row r="22" spans="2:29" s="38" customFormat="1" ht="12.75" x14ac:dyDescent="0.2">
      <c r="B22" s="39"/>
      <c r="C22" s="39"/>
      <c r="E22" s="39"/>
      <c r="S22" s="40"/>
      <c r="T22" s="40"/>
      <c r="U22" s="41"/>
      <c r="V22" s="40"/>
      <c r="W22" s="40"/>
      <c r="X22" s="40"/>
      <c r="Y22" s="40"/>
      <c r="Z22" s="163"/>
      <c r="AA22" s="40"/>
      <c r="AB22" s="40"/>
    </row>
    <row r="23" spans="2:29" s="38" customFormat="1" ht="12.75" x14ac:dyDescent="0.2">
      <c r="B23" s="39"/>
      <c r="C23" s="39"/>
      <c r="E23" s="39"/>
      <c r="S23" s="40"/>
      <c r="T23" s="40"/>
      <c r="U23" s="41"/>
      <c r="V23" s="40"/>
      <c r="W23" s="40"/>
      <c r="X23" s="40"/>
      <c r="Y23" s="40"/>
      <c r="Z23" s="163"/>
      <c r="AA23" s="40"/>
      <c r="AB23" s="40"/>
    </row>
    <row r="24" spans="2:29" s="38" customFormat="1" ht="15" x14ac:dyDescent="0.25">
      <c r="B24" s="39"/>
      <c r="C24" s="119" t="s">
        <v>241</v>
      </c>
      <c r="E24" s="39"/>
      <c r="S24" s="40"/>
      <c r="T24" s="40"/>
      <c r="U24" s="41"/>
      <c r="V24" s="40"/>
      <c r="W24" s="40"/>
      <c r="X24" s="40"/>
      <c r="Y24" s="40"/>
      <c r="Z24" s="163"/>
      <c r="AA24" s="40"/>
      <c r="AB24" s="40"/>
    </row>
    <row r="25" spans="2:29" s="38" customFormat="1" ht="15" x14ac:dyDescent="0.25">
      <c r="B25" s="39"/>
      <c r="C25" s="119" t="s">
        <v>242</v>
      </c>
      <c r="E25" s="39"/>
      <c r="S25" s="40"/>
      <c r="T25" s="40"/>
      <c r="U25" s="41"/>
      <c r="V25" s="40"/>
      <c r="W25" s="40"/>
      <c r="X25" s="40"/>
      <c r="Y25" s="40"/>
      <c r="Z25" s="163"/>
      <c r="AA25" s="40"/>
      <c r="AB25" s="40"/>
    </row>
    <row r="26" spans="2:29" s="38" customFormat="1" ht="15" x14ac:dyDescent="0.25">
      <c r="B26" s="39"/>
      <c r="C26" s="119" t="s">
        <v>243</v>
      </c>
      <c r="E26" s="39"/>
      <c r="S26" s="40"/>
      <c r="T26" s="40"/>
      <c r="U26" s="41"/>
      <c r="V26" s="40"/>
      <c r="W26" s="40"/>
      <c r="X26" s="40"/>
      <c r="Y26" s="40"/>
      <c r="Z26" s="163"/>
      <c r="AA26" s="40"/>
      <c r="AB26" s="40"/>
    </row>
    <row r="27" spans="2:29" s="38" customFormat="1" ht="15" x14ac:dyDescent="0.25">
      <c r="B27" s="39"/>
      <c r="C27" s="119" t="s">
        <v>244</v>
      </c>
      <c r="E27" s="39"/>
      <c r="S27" s="40"/>
      <c r="T27" s="40"/>
      <c r="U27" s="41"/>
      <c r="V27" s="40"/>
      <c r="W27" s="40"/>
      <c r="X27" s="40"/>
      <c r="Y27" s="40"/>
      <c r="Z27" s="163"/>
      <c r="AA27" s="40"/>
      <c r="AB27" s="40"/>
    </row>
    <row r="28" spans="2:29" s="38" customFormat="1" ht="15" x14ac:dyDescent="0.25">
      <c r="B28" s="39"/>
      <c r="C28" s="119" t="s">
        <v>245</v>
      </c>
      <c r="E28" s="39"/>
      <c r="S28" s="40"/>
      <c r="T28" s="40"/>
      <c r="U28" s="41"/>
      <c r="V28" s="40"/>
      <c r="W28" s="40"/>
      <c r="X28" s="40"/>
      <c r="Y28" s="40"/>
      <c r="Z28" s="163"/>
      <c r="AA28" s="40"/>
      <c r="AB28" s="40"/>
    </row>
    <row r="29" spans="2:29" s="38" customFormat="1" ht="15" x14ac:dyDescent="0.25">
      <c r="B29" s="39"/>
      <c r="C29" s="119" t="s">
        <v>246</v>
      </c>
      <c r="E29" s="39"/>
      <c r="S29" s="40"/>
      <c r="T29" s="40"/>
      <c r="U29" s="41"/>
      <c r="V29" s="40"/>
      <c r="W29" s="40"/>
      <c r="X29" s="40"/>
      <c r="Y29" s="40"/>
      <c r="Z29" s="163"/>
      <c r="AA29" s="40"/>
      <c r="AB29" s="40"/>
    </row>
    <row r="30" spans="2:29" s="38" customFormat="1" ht="15" x14ac:dyDescent="0.25">
      <c r="B30" s="39"/>
      <c r="C30" s="119" t="s">
        <v>247</v>
      </c>
      <c r="D30" s="39"/>
      <c r="E30" s="39"/>
      <c r="I30" s="39"/>
      <c r="S30" s="40"/>
      <c r="T30" s="40"/>
      <c r="U30" s="41"/>
      <c r="V30" s="40"/>
      <c r="W30" s="40"/>
      <c r="X30" s="40"/>
      <c r="Y30" s="40"/>
      <c r="Z30" s="163"/>
      <c r="AA30" s="40"/>
      <c r="AB30" s="40"/>
    </row>
    <row r="31" spans="2:29" s="38" customFormat="1" ht="15" x14ac:dyDescent="0.25">
      <c r="B31" s="39"/>
      <c r="C31" s="119" t="s">
        <v>248</v>
      </c>
      <c r="E31" s="39"/>
      <c r="S31" s="40"/>
      <c r="T31" s="40"/>
      <c r="U31" s="41"/>
      <c r="V31" s="40"/>
      <c r="W31" s="40"/>
      <c r="X31" s="40"/>
      <c r="Y31" s="40"/>
      <c r="Z31" s="163"/>
      <c r="AA31" s="40"/>
      <c r="AB31" s="40"/>
    </row>
    <row r="32" spans="2:29" s="38" customFormat="1" ht="15" x14ac:dyDescent="0.25">
      <c r="B32" s="39"/>
      <c r="C32" s="119" t="s">
        <v>249</v>
      </c>
      <c r="E32" s="39"/>
      <c r="S32" s="40"/>
      <c r="T32" s="40"/>
      <c r="U32" s="41"/>
      <c r="V32" s="40"/>
      <c r="W32" s="40"/>
      <c r="X32" s="40"/>
      <c r="Y32" s="40"/>
      <c r="Z32" s="163"/>
      <c r="AA32" s="40"/>
      <c r="AB32" s="40"/>
    </row>
    <row r="33" spans="2:28" s="38" customFormat="1" ht="15" x14ac:dyDescent="0.25">
      <c r="B33" s="39"/>
      <c r="C33" s="119" t="s">
        <v>250</v>
      </c>
      <c r="E33" s="39"/>
      <c r="S33" s="40"/>
      <c r="T33" s="40"/>
      <c r="U33" s="41"/>
      <c r="V33" s="40"/>
      <c r="W33" s="40"/>
      <c r="X33" s="40"/>
      <c r="Y33" s="40"/>
      <c r="Z33" s="163"/>
      <c r="AA33" s="40"/>
      <c r="AB33" s="40"/>
    </row>
    <row r="34" spans="2:28" s="38" customFormat="1" ht="15" x14ac:dyDescent="0.25">
      <c r="B34" s="39"/>
      <c r="C34" s="119" t="s">
        <v>251</v>
      </c>
      <c r="E34" s="39"/>
      <c r="S34" s="40"/>
      <c r="T34" s="40"/>
      <c r="U34" s="41"/>
      <c r="V34" s="40"/>
      <c r="W34" s="40"/>
      <c r="X34" s="40"/>
      <c r="Y34" s="40"/>
      <c r="Z34" s="163"/>
      <c r="AA34" s="40"/>
      <c r="AB34" s="40"/>
    </row>
    <row r="35" spans="2:28" s="38" customFormat="1" ht="15" x14ac:dyDescent="0.25">
      <c r="B35" s="39"/>
      <c r="C35" s="119" t="s">
        <v>252</v>
      </c>
      <c r="E35" s="39"/>
      <c r="S35" s="40"/>
      <c r="T35" s="40"/>
      <c r="U35" s="41"/>
      <c r="V35" s="40"/>
      <c r="W35" s="40"/>
      <c r="X35" s="40"/>
      <c r="Y35" s="40"/>
      <c r="Z35" s="163"/>
      <c r="AA35" s="40"/>
      <c r="AB35" s="40"/>
    </row>
    <row r="36" spans="2:28" s="38" customFormat="1" ht="15" x14ac:dyDescent="0.25">
      <c r="B36" s="39"/>
      <c r="C36" s="119" t="s">
        <v>253</v>
      </c>
      <c r="E36" s="39"/>
      <c r="S36" s="40"/>
      <c r="T36" s="40"/>
      <c r="U36" s="41"/>
      <c r="V36" s="40"/>
      <c r="W36" s="40"/>
      <c r="X36" s="40"/>
      <c r="Y36" s="40"/>
      <c r="Z36" s="163"/>
      <c r="AA36" s="40"/>
      <c r="AB36" s="40"/>
    </row>
    <row r="37" spans="2:28" s="38" customFormat="1" ht="15" x14ac:dyDescent="0.25">
      <c r="B37" s="39"/>
      <c r="C37" s="119" t="s">
        <v>254</v>
      </c>
      <c r="E37" s="39"/>
      <c r="S37" s="40"/>
      <c r="T37" s="40"/>
      <c r="U37" s="41"/>
      <c r="V37" s="40"/>
      <c r="W37" s="40"/>
      <c r="X37" s="40"/>
      <c r="Y37" s="40"/>
      <c r="Z37" s="163"/>
      <c r="AA37" s="40"/>
      <c r="AB37" s="40"/>
    </row>
    <row r="38" spans="2:28" s="38" customFormat="1" ht="15" x14ac:dyDescent="0.25">
      <c r="B38" s="39"/>
      <c r="C38" s="119" t="s">
        <v>255</v>
      </c>
      <c r="E38" s="39"/>
      <c r="S38" s="40"/>
      <c r="T38" s="40"/>
      <c r="U38" s="41"/>
      <c r="V38" s="40"/>
      <c r="W38" s="40"/>
      <c r="X38" s="40"/>
      <c r="Y38" s="40"/>
      <c r="Z38" s="163"/>
      <c r="AA38" s="40"/>
      <c r="AB38" s="40"/>
    </row>
    <row r="39" spans="2:28" s="38" customFormat="1" ht="15" x14ac:dyDescent="0.25">
      <c r="B39" s="39"/>
      <c r="C39" s="119" t="s">
        <v>256</v>
      </c>
      <c r="E39" s="39"/>
      <c r="S39" s="40"/>
      <c r="T39" s="40"/>
      <c r="U39" s="41"/>
      <c r="V39" s="40"/>
      <c r="W39" s="40"/>
      <c r="X39" s="40"/>
      <c r="Y39" s="40"/>
      <c r="Z39" s="163"/>
      <c r="AA39" s="40"/>
      <c r="AB39" s="40"/>
    </row>
    <row r="40" spans="2:28" s="38" customFormat="1" ht="15" x14ac:dyDescent="0.25">
      <c r="B40" s="39"/>
      <c r="C40" s="119" t="s">
        <v>257</v>
      </c>
      <c r="E40" s="39"/>
      <c r="S40" s="40"/>
      <c r="T40" s="40"/>
      <c r="U40" s="41"/>
      <c r="V40" s="40"/>
      <c r="W40" s="40"/>
      <c r="X40" s="40"/>
      <c r="Y40" s="40"/>
      <c r="Z40" s="163"/>
      <c r="AA40" s="40"/>
      <c r="AB40" s="40"/>
    </row>
    <row r="41" spans="2:28" s="38" customFormat="1" ht="15" x14ac:dyDescent="0.25">
      <c r="B41" s="39"/>
      <c r="C41" s="119" t="s">
        <v>258</v>
      </c>
      <c r="E41" s="39"/>
      <c r="S41" s="40"/>
      <c r="T41" s="40"/>
      <c r="U41" s="41"/>
      <c r="V41" s="40"/>
      <c r="W41" s="40"/>
      <c r="X41" s="40"/>
      <c r="Y41" s="40"/>
      <c r="Z41" s="163"/>
      <c r="AA41" s="40"/>
      <c r="AB41" s="40"/>
    </row>
    <row r="42" spans="2:28" s="38" customFormat="1" ht="15" x14ac:dyDescent="0.25">
      <c r="B42" s="39"/>
      <c r="C42" s="119" t="s">
        <v>259</v>
      </c>
      <c r="E42" s="39"/>
      <c r="S42" s="40"/>
      <c r="T42" s="40"/>
      <c r="U42" s="41"/>
      <c r="V42" s="40"/>
      <c r="W42" s="40"/>
      <c r="X42" s="40"/>
      <c r="Y42" s="40"/>
      <c r="Z42" s="163"/>
      <c r="AA42" s="40"/>
      <c r="AB42" s="40"/>
    </row>
    <row r="43" spans="2:28" s="38" customFormat="1" ht="12.75" x14ac:dyDescent="0.2">
      <c r="B43" s="39"/>
      <c r="C43" s="39"/>
      <c r="E43" s="39"/>
      <c r="S43" s="40"/>
      <c r="T43" s="40"/>
      <c r="U43" s="41"/>
      <c r="V43" s="40"/>
      <c r="W43" s="40"/>
      <c r="X43" s="40"/>
      <c r="Y43" s="40"/>
      <c r="Z43" s="163"/>
      <c r="AA43" s="40"/>
      <c r="AB43" s="40"/>
    </row>
    <row r="44" spans="2:28" s="38" customFormat="1" ht="12.75" x14ac:dyDescent="0.2">
      <c r="B44" s="39"/>
      <c r="C44" s="39"/>
      <c r="E44" s="39"/>
      <c r="S44" s="40"/>
      <c r="T44" s="40"/>
      <c r="U44" s="41"/>
      <c r="V44" s="40"/>
      <c r="W44" s="40"/>
      <c r="X44" s="40"/>
      <c r="Y44" s="40"/>
      <c r="Z44" s="163"/>
      <c r="AA44" s="40"/>
      <c r="AB44" s="40"/>
    </row>
    <row r="45" spans="2:28" s="38" customFormat="1" ht="12.75" x14ac:dyDescent="0.2">
      <c r="B45" s="39"/>
      <c r="C45" s="39"/>
      <c r="E45" s="39"/>
      <c r="S45" s="40"/>
      <c r="T45" s="40"/>
      <c r="U45" s="41"/>
      <c r="V45" s="40"/>
      <c r="W45" s="40"/>
      <c r="X45" s="40"/>
      <c r="Y45" s="40"/>
      <c r="Z45" s="163"/>
      <c r="AA45" s="40"/>
      <c r="AB45" s="40"/>
    </row>
    <row r="46" spans="2:28" s="38" customFormat="1" ht="12.75" x14ac:dyDescent="0.2">
      <c r="B46" s="39"/>
      <c r="C46" s="39"/>
      <c r="E46" s="39"/>
      <c r="S46" s="40"/>
      <c r="T46" s="40"/>
      <c r="U46" s="41"/>
      <c r="V46" s="40"/>
      <c r="W46" s="40"/>
      <c r="X46" s="40"/>
      <c r="Y46" s="40"/>
      <c r="Z46" s="163"/>
      <c r="AA46" s="40"/>
      <c r="AB46" s="40"/>
    </row>
    <row r="47" spans="2:28" s="38" customFormat="1" ht="12.75" x14ac:dyDescent="0.2">
      <c r="B47" s="39"/>
      <c r="C47" s="39"/>
      <c r="E47" s="39"/>
      <c r="S47" s="40"/>
      <c r="T47" s="40"/>
      <c r="U47" s="41"/>
      <c r="V47" s="40"/>
      <c r="W47" s="40"/>
      <c r="X47" s="40"/>
      <c r="Y47" s="40"/>
      <c r="Z47" s="163"/>
      <c r="AA47" s="40"/>
      <c r="AB47" s="40"/>
    </row>
    <row r="48" spans="2:28" s="38" customFormat="1" ht="12.75" x14ac:dyDescent="0.2">
      <c r="B48" s="39"/>
      <c r="C48" s="39"/>
      <c r="E48" s="39"/>
      <c r="S48" s="40"/>
      <c r="T48" s="40"/>
      <c r="U48" s="41"/>
      <c r="V48" s="40"/>
      <c r="W48" s="40"/>
      <c r="X48" s="40"/>
      <c r="Y48" s="40"/>
      <c r="Z48" s="163"/>
      <c r="AA48" s="40"/>
      <c r="AB48" s="40"/>
    </row>
    <row r="49" spans="2:28" s="38" customFormat="1" ht="12.75" x14ac:dyDescent="0.2">
      <c r="B49" s="39"/>
      <c r="C49" s="39"/>
      <c r="E49" s="39"/>
      <c r="S49" s="40"/>
      <c r="T49" s="40"/>
      <c r="U49" s="41"/>
      <c r="V49" s="40"/>
      <c r="W49" s="40"/>
      <c r="X49" s="40"/>
      <c r="Y49" s="40"/>
      <c r="Z49" s="163"/>
      <c r="AA49" s="40"/>
      <c r="AB49" s="40"/>
    </row>
    <row r="50" spans="2:28" s="38" customFormat="1" ht="12.75" x14ac:dyDescent="0.2">
      <c r="B50" s="39"/>
      <c r="C50" s="39"/>
      <c r="E50" s="39"/>
      <c r="S50" s="40"/>
      <c r="T50" s="40"/>
      <c r="U50" s="41"/>
      <c r="V50" s="40"/>
      <c r="W50" s="40"/>
      <c r="X50" s="40"/>
      <c r="Y50" s="40"/>
      <c r="Z50" s="163"/>
      <c r="AA50" s="40"/>
      <c r="AB50" s="40"/>
    </row>
    <row r="51" spans="2:28" s="38" customFormat="1" ht="12.75" x14ac:dyDescent="0.2">
      <c r="B51" s="39"/>
      <c r="C51" s="39"/>
      <c r="E51" s="39"/>
      <c r="S51" s="40"/>
      <c r="T51" s="40"/>
      <c r="U51" s="41"/>
      <c r="V51" s="40"/>
      <c r="W51" s="40"/>
      <c r="X51" s="40"/>
      <c r="Y51" s="40"/>
      <c r="Z51" s="163"/>
      <c r="AA51" s="40"/>
      <c r="AB51" s="40"/>
    </row>
    <row r="52" spans="2:28" s="38" customFormat="1" ht="12.75" x14ac:dyDescent="0.2">
      <c r="B52" s="39"/>
      <c r="C52" s="39"/>
      <c r="E52" s="39"/>
      <c r="S52" s="40"/>
      <c r="T52" s="40"/>
      <c r="U52" s="41"/>
      <c r="V52" s="40"/>
      <c r="W52" s="40"/>
      <c r="X52" s="40"/>
      <c r="Y52" s="40"/>
      <c r="Z52" s="163"/>
      <c r="AA52" s="40"/>
      <c r="AB52" s="40"/>
    </row>
    <row r="53" spans="2:28" s="38" customFormat="1" ht="12.75" x14ac:dyDescent="0.2">
      <c r="B53" s="39"/>
      <c r="C53" s="39"/>
      <c r="E53" s="39"/>
      <c r="S53" s="40"/>
      <c r="T53" s="40"/>
      <c r="U53" s="41"/>
      <c r="V53" s="40"/>
      <c r="W53" s="40"/>
      <c r="X53" s="40"/>
      <c r="Y53" s="40"/>
      <c r="Z53" s="163"/>
      <c r="AA53" s="40"/>
      <c r="AB53" s="40"/>
    </row>
    <row r="54" spans="2:28" s="38" customFormat="1" ht="12.75" x14ac:dyDescent="0.2">
      <c r="B54" s="39"/>
      <c r="C54" s="39"/>
      <c r="E54" s="39"/>
      <c r="S54" s="40"/>
      <c r="T54" s="40"/>
      <c r="U54" s="41"/>
      <c r="V54" s="40"/>
      <c r="W54" s="40"/>
      <c r="X54" s="40"/>
      <c r="Y54" s="40"/>
      <c r="Z54" s="163"/>
      <c r="AA54" s="40"/>
      <c r="AB54" s="40"/>
    </row>
    <row r="55" spans="2:28" s="38" customFormat="1" ht="12.75" x14ac:dyDescent="0.2">
      <c r="B55" s="39"/>
      <c r="C55" s="39"/>
      <c r="E55" s="39"/>
      <c r="S55" s="40"/>
      <c r="T55" s="40"/>
      <c r="U55" s="41"/>
      <c r="V55" s="40"/>
      <c r="W55" s="40"/>
      <c r="X55" s="40"/>
      <c r="Y55" s="40"/>
      <c r="Z55" s="163"/>
      <c r="AA55" s="40"/>
      <c r="AB55" s="40"/>
    </row>
    <row r="56" spans="2:28" s="38" customFormat="1" ht="12.75" x14ac:dyDescent="0.2">
      <c r="B56" s="39"/>
      <c r="C56" s="39"/>
      <c r="E56" s="39"/>
      <c r="S56" s="40"/>
      <c r="T56" s="40"/>
      <c r="U56" s="41"/>
      <c r="V56" s="40"/>
      <c r="W56" s="40"/>
      <c r="X56" s="40"/>
      <c r="Y56" s="40"/>
      <c r="Z56" s="163"/>
      <c r="AA56" s="40"/>
      <c r="AB56" s="40"/>
    </row>
    <row r="57" spans="2:28" s="38" customFormat="1" ht="12.75" x14ac:dyDescent="0.2">
      <c r="B57" s="39"/>
      <c r="C57" s="39"/>
      <c r="E57" s="39"/>
      <c r="S57" s="40"/>
      <c r="T57" s="40"/>
      <c r="U57" s="41"/>
      <c r="V57" s="40"/>
      <c r="W57" s="40"/>
      <c r="X57" s="40"/>
      <c r="Y57" s="40"/>
      <c r="Z57" s="163"/>
      <c r="AA57" s="40"/>
      <c r="AB57" s="40"/>
    </row>
    <row r="58" spans="2:28" s="38" customFormat="1" ht="12.75" x14ac:dyDescent="0.2">
      <c r="B58" s="39"/>
      <c r="C58" s="39"/>
      <c r="E58" s="39"/>
      <c r="S58" s="40"/>
      <c r="T58" s="40"/>
      <c r="U58" s="41"/>
      <c r="V58" s="40"/>
      <c r="W58" s="40"/>
      <c r="X58" s="40"/>
      <c r="Y58" s="40"/>
      <c r="Z58" s="163"/>
      <c r="AA58" s="40"/>
      <c r="AB58" s="40"/>
    </row>
  </sheetData>
  <mergeCells count="18">
    <mergeCell ref="G7:G8"/>
    <mergeCell ref="B7:B8"/>
    <mergeCell ref="C7:C8"/>
    <mergeCell ref="D7:D8"/>
    <mergeCell ref="E7:E8"/>
    <mergeCell ref="F7:F8"/>
    <mergeCell ref="AB7:AB8"/>
    <mergeCell ref="H7:H8"/>
    <mergeCell ref="I7:I8"/>
    <mergeCell ref="J7:L7"/>
    <mergeCell ref="M7:P7"/>
    <mergeCell ref="Q7:Q8"/>
    <mergeCell ref="R7:R8"/>
    <mergeCell ref="S7:U7"/>
    <mergeCell ref="V7:V8"/>
    <mergeCell ref="W7:Y7"/>
    <mergeCell ref="Z7:Z8"/>
    <mergeCell ref="AA7:AA8"/>
  </mergeCells>
  <pageMargins left="0.75" right="0.75" top="1" bottom="1" header="0.5" footer="0.5"/>
  <pageSetup paperSize="9" orientation="portrait" horizontalDpi="4294967294"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G72"/>
  <sheetViews>
    <sheetView topLeftCell="A3" zoomScale="80" zoomScaleNormal="80" workbookViewId="0">
      <pane xSplit="9" ySplit="6" topLeftCell="Q29" activePane="bottomRight" state="frozen"/>
      <selection activeCell="A3" sqref="A3"/>
      <selection pane="topRight" activeCell="J3" sqref="J3"/>
      <selection pane="bottomLeft" activeCell="A9" sqref="A9"/>
      <selection pane="bottomRight" activeCell="Q5" sqref="Q5"/>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8.5703125" style="2" customWidth="1"/>
    <col min="6" max="6" width="34.85546875" style="1" customWidth="1"/>
    <col min="7" max="7" width="14.140625" style="1" customWidth="1"/>
    <col min="8" max="8" width="30.7109375" style="1" customWidth="1"/>
    <col min="9" max="9" width="33" style="1" customWidth="1"/>
    <col min="10" max="10" width="6.42578125" style="1" customWidth="1"/>
    <col min="11" max="11" width="7.140625" style="1" customWidth="1"/>
    <col min="12" max="12" width="5.28515625" style="1" customWidth="1"/>
    <col min="13" max="16" width="4.140625" style="1" customWidth="1"/>
    <col min="17" max="17" width="35.7109375" style="1" customWidth="1"/>
    <col min="18" max="18" width="11.7109375" style="1" customWidth="1"/>
    <col min="19" max="20" width="8.140625" style="18" customWidth="1"/>
    <col min="21" max="21" width="8.28515625" style="28" customWidth="1"/>
    <col min="22" max="22" width="12.85546875" style="18" customWidth="1"/>
    <col min="23" max="23" width="5.42578125" style="18" customWidth="1"/>
    <col min="24" max="24" width="4.42578125" style="18" customWidth="1"/>
    <col min="25" max="25" width="5.140625" style="18" customWidth="1"/>
    <col min="26" max="26" width="18.85546875" style="18" customWidth="1"/>
    <col min="27" max="27" width="23.85546875" style="18" customWidth="1"/>
    <col min="28" max="28" width="18.85546875" style="18" customWidth="1"/>
    <col min="29" max="29" width="1.85546875" style="1" customWidth="1"/>
    <col min="30" max="16384" width="11.42578125" style="1"/>
  </cols>
  <sheetData>
    <row r="1" spans="1:33" ht="17.25" customHeight="1" x14ac:dyDescent="0.2">
      <c r="C1" s="3" t="s">
        <v>0</v>
      </c>
      <c r="D1" s="3"/>
      <c r="E1" s="3"/>
      <c r="F1" s="4"/>
      <c r="G1" s="4"/>
      <c r="J1" s="3"/>
      <c r="K1" s="3"/>
      <c r="L1" s="3"/>
      <c r="M1" s="5"/>
      <c r="S1" s="1"/>
      <c r="T1" s="6"/>
      <c r="U1" s="6"/>
      <c r="V1" s="6"/>
      <c r="W1" s="7"/>
      <c r="X1" s="1"/>
      <c r="Y1" s="8"/>
      <c r="Z1" s="9"/>
      <c r="AA1" s="10"/>
      <c r="AB1" s="11"/>
      <c r="AC1" s="7"/>
    </row>
    <row r="2" spans="1:33" x14ac:dyDescent="0.2">
      <c r="A2" s="12"/>
      <c r="B2" s="12"/>
      <c r="C2" s="3" t="s">
        <v>1</v>
      </c>
      <c r="D2" s="4"/>
      <c r="E2" s="3"/>
      <c r="F2" s="2"/>
      <c r="G2" s="2"/>
      <c r="J2" s="13"/>
      <c r="K2" s="13"/>
      <c r="L2" s="13"/>
      <c r="M2" s="14"/>
      <c r="N2" s="15"/>
      <c r="O2" s="16"/>
      <c r="P2" s="16"/>
      <c r="Q2" s="13"/>
      <c r="R2" s="13"/>
      <c r="S2" s="17"/>
      <c r="T2" s="6"/>
      <c r="U2" s="6"/>
      <c r="V2" s="6"/>
      <c r="AA2" s="10"/>
      <c r="AB2" s="19"/>
      <c r="AC2" s="18"/>
    </row>
    <row r="3" spans="1:33" x14ac:dyDescent="0.25">
      <c r="A3" s="20"/>
      <c r="B3" s="21"/>
      <c r="C3" s="22" t="s">
        <v>50</v>
      </c>
      <c r="D3" s="23"/>
      <c r="E3" s="24"/>
      <c r="J3" s="9"/>
      <c r="K3" s="9"/>
      <c r="L3" s="9"/>
      <c r="M3" s="14"/>
      <c r="N3" s="5"/>
      <c r="O3" s="13"/>
      <c r="P3" s="13"/>
      <c r="Q3" s="25"/>
      <c r="R3" s="25"/>
      <c r="S3" s="26"/>
      <c r="T3" s="27"/>
      <c r="U3" s="27"/>
      <c r="V3" s="28"/>
      <c r="X3" s="1"/>
      <c r="Z3" s="1"/>
      <c r="AB3" s="20"/>
      <c r="AC3" s="18"/>
      <c r="AG3" s="29"/>
    </row>
    <row r="4" spans="1:33" x14ac:dyDescent="0.25">
      <c r="A4" s="20"/>
      <c r="B4" s="21"/>
      <c r="C4" s="22"/>
      <c r="D4" s="24"/>
      <c r="E4" s="21"/>
      <c r="F4" s="24"/>
      <c r="G4" s="24"/>
      <c r="I4" s="23"/>
      <c r="J4" s="58"/>
      <c r="K4" s="9"/>
      <c r="L4" s="9"/>
      <c r="M4" s="30"/>
      <c r="N4" s="5"/>
      <c r="O4" s="25"/>
      <c r="P4" s="25"/>
      <c r="Q4" s="25"/>
      <c r="R4" s="25"/>
      <c r="S4" s="26"/>
      <c r="T4" s="27"/>
      <c r="U4" s="27"/>
      <c r="V4" s="28"/>
      <c r="X4" s="1"/>
      <c r="Z4" s="1"/>
      <c r="AB4" s="20"/>
      <c r="AC4" s="18"/>
      <c r="AG4" s="29"/>
    </row>
    <row r="5" spans="1:33" x14ac:dyDescent="0.25">
      <c r="A5" s="20"/>
      <c r="B5" s="21"/>
      <c r="C5" s="22"/>
      <c r="D5" s="24"/>
      <c r="E5" s="21"/>
      <c r="F5" s="65"/>
      <c r="G5" s="24"/>
      <c r="I5" s="23"/>
      <c r="J5" s="9"/>
      <c r="K5" s="17"/>
      <c r="L5" s="9"/>
      <c r="M5" s="30"/>
      <c r="N5" s="5"/>
      <c r="O5" s="25"/>
      <c r="P5" s="25"/>
      <c r="Q5" s="25"/>
      <c r="R5" s="25"/>
      <c r="S5" s="26"/>
      <c r="T5" s="27"/>
      <c r="U5" s="27"/>
      <c r="V5" s="28"/>
      <c r="X5" s="1"/>
      <c r="Z5" s="1"/>
      <c r="AB5" s="20"/>
      <c r="AC5" s="18"/>
      <c r="AG5" s="29"/>
    </row>
    <row r="6" spans="1:33" x14ac:dyDescent="0.25">
      <c r="A6" s="20"/>
      <c r="B6" s="21"/>
      <c r="C6" s="21"/>
      <c r="E6" s="21"/>
      <c r="I6" s="23"/>
      <c r="J6" s="9"/>
      <c r="K6" s="9"/>
      <c r="L6" s="9"/>
      <c r="M6" s="30"/>
      <c r="N6" s="5"/>
      <c r="O6" s="5"/>
      <c r="P6" s="5"/>
      <c r="Q6" s="5"/>
      <c r="R6" s="5"/>
      <c r="S6" s="5"/>
      <c r="T6" s="5"/>
      <c r="U6" s="27"/>
      <c r="V6" s="28"/>
      <c r="AB6" s="20"/>
      <c r="AC6" s="18"/>
      <c r="AG6" s="29"/>
    </row>
    <row r="7" spans="1:33" s="31" customFormat="1" ht="24"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84.75" customHeight="1" x14ac:dyDescent="0.25">
      <c r="B8" s="229"/>
      <c r="C8" s="221"/>
      <c r="D8" s="221"/>
      <c r="E8" s="221"/>
      <c r="F8" s="221"/>
      <c r="G8" s="221"/>
      <c r="H8" s="221"/>
      <c r="I8" s="220"/>
      <c r="J8" s="32" t="s">
        <v>17</v>
      </c>
      <c r="K8" s="32" t="s">
        <v>18</v>
      </c>
      <c r="L8" s="32" t="s">
        <v>19</v>
      </c>
      <c r="M8" s="32" t="s">
        <v>20</v>
      </c>
      <c r="N8" s="32" t="s">
        <v>21</v>
      </c>
      <c r="O8" s="32" t="s">
        <v>22</v>
      </c>
      <c r="P8" s="32" t="s">
        <v>23</v>
      </c>
      <c r="Q8" s="220"/>
      <c r="R8" s="221"/>
      <c r="S8" s="32" t="s">
        <v>24</v>
      </c>
      <c r="T8" s="32" t="s">
        <v>25</v>
      </c>
      <c r="U8" s="32" t="s">
        <v>26</v>
      </c>
      <c r="V8" s="232"/>
      <c r="W8" s="32" t="s">
        <v>17</v>
      </c>
      <c r="X8" s="32" t="s">
        <v>18</v>
      </c>
      <c r="Y8" s="32" t="s">
        <v>19</v>
      </c>
      <c r="Z8" s="231"/>
      <c r="AA8" s="230"/>
      <c r="AB8" s="231"/>
      <c r="AF8" s="29"/>
    </row>
    <row r="9" spans="1:33" s="38" customFormat="1" ht="63.75" x14ac:dyDescent="0.2">
      <c r="B9" s="39"/>
      <c r="C9" s="151"/>
      <c r="D9" s="151" t="s">
        <v>304</v>
      </c>
      <c r="E9" s="151"/>
      <c r="F9" s="125" t="s">
        <v>271</v>
      </c>
      <c r="G9" s="44" t="s">
        <v>51</v>
      </c>
      <c r="H9" s="126" t="s">
        <v>275</v>
      </c>
      <c r="I9" s="126" t="s">
        <v>292</v>
      </c>
      <c r="J9" s="120">
        <v>6</v>
      </c>
      <c r="K9" s="120">
        <v>10</v>
      </c>
      <c r="L9" s="123">
        <f t="shared" ref="L9" si="0">+J9*K9</f>
        <v>60</v>
      </c>
      <c r="M9" s="120"/>
      <c r="N9" s="120" t="s">
        <v>143</v>
      </c>
      <c r="O9" s="120"/>
      <c r="P9" s="120"/>
      <c r="Q9" s="126" t="s">
        <v>273</v>
      </c>
      <c r="R9" s="63" t="s">
        <v>164</v>
      </c>
      <c r="S9" s="120" t="s">
        <v>146</v>
      </c>
      <c r="T9" s="120" t="s">
        <v>165</v>
      </c>
      <c r="U9" s="120" t="s">
        <v>268</v>
      </c>
      <c r="V9" s="157"/>
      <c r="W9" s="154"/>
      <c r="X9" s="154"/>
      <c r="Y9" s="168">
        <f t="shared" ref="Y9" si="1">+W9*X9</f>
        <v>0</v>
      </c>
      <c r="Z9" s="40"/>
      <c r="AA9" s="40"/>
      <c r="AB9" s="40"/>
    </row>
    <row r="10" spans="1:33" s="38" customFormat="1" ht="38.25" x14ac:dyDescent="0.2">
      <c r="B10" s="39"/>
      <c r="C10" s="48"/>
      <c r="D10" s="57" t="s">
        <v>304</v>
      </c>
      <c r="E10" s="48"/>
      <c r="F10" s="125" t="s">
        <v>276</v>
      </c>
      <c r="G10" s="44" t="s">
        <v>51</v>
      </c>
      <c r="H10" s="126" t="s">
        <v>274</v>
      </c>
      <c r="I10" s="126" t="s">
        <v>277</v>
      </c>
      <c r="J10" s="120">
        <v>4</v>
      </c>
      <c r="K10" s="120">
        <v>10</v>
      </c>
      <c r="L10" s="123">
        <f>+J10*K10</f>
        <v>40</v>
      </c>
      <c r="M10" s="120"/>
      <c r="N10" s="120" t="s">
        <v>143</v>
      </c>
      <c r="O10" s="120"/>
      <c r="P10" s="120"/>
      <c r="Q10" s="127" t="s">
        <v>278</v>
      </c>
      <c r="R10" s="127" t="s">
        <v>319</v>
      </c>
      <c r="S10" s="120" t="s">
        <v>146</v>
      </c>
      <c r="T10" s="120" t="s">
        <v>165</v>
      </c>
      <c r="U10" s="120" t="s">
        <v>268</v>
      </c>
      <c r="V10" s="157"/>
      <c r="W10" s="154"/>
      <c r="X10" s="154"/>
      <c r="Y10" s="168">
        <f t="shared" ref="Y10:Y31" si="2">+W10*X10</f>
        <v>0</v>
      </c>
      <c r="Z10" s="40"/>
      <c r="AA10" s="40"/>
      <c r="AB10" s="40"/>
    </row>
    <row r="11" spans="1:33" ht="127.5" x14ac:dyDescent="0.25">
      <c r="B11" s="113"/>
      <c r="C11" s="57"/>
      <c r="D11" s="57" t="s">
        <v>304</v>
      </c>
      <c r="E11" s="57"/>
      <c r="F11" s="43" t="s">
        <v>289</v>
      </c>
      <c r="G11" s="44" t="s">
        <v>27</v>
      </c>
      <c r="H11" s="43" t="s">
        <v>57</v>
      </c>
      <c r="I11" s="43" t="s">
        <v>272</v>
      </c>
      <c r="J11" s="123">
        <v>6</v>
      </c>
      <c r="K11" s="123">
        <v>8</v>
      </c>
      <c r="L11" s="123">
        <f>+J11*K11</f>
        <v>48</v>
      </c>
      <c r="M11" s="124"/>
      <c r="N11" s="120" t="s">
        <v>143</v>
      </c>
      <c r="O11" s="124"/>
      <c r="P11" s="36"/>
      <c r="Q11" s="127" t="s">
        <v>283</v>
      </c>
      <c r="R11" s="63" t="s">
        <v>320</v>
      </c>
      <c r="S11" s="120" t="s">
        <v>146</v>
      </c>
      <c r="T11" s="120" t="s">
        <v>165</v>
      </c>
      <c r="U11" s="120" t="s">
        <v>268</v>
      </c>
      <c r="V11" s="153"/>
      <c r="W11" s="154"/>
      <c r="X11" s="154"/>
      <c r="Y11" s="168">
        <f t="shared" si="2"/>
        <v>0</v>
      </c>
      <c r="Z11" s="114"/>
      <c r="AA11" s="113"/>
      <c r="AB11" s="114"/>
      <c r="AF11" s="29"/>
    </row>
    <row r="12" spans="1:33" ht="127.5" x14ac:dyDescent="0.25">
      <c r="B12" s="117"/>
      <c r="C12" s="34"/>
      <c r="D12" s="57" t="s">
        <v>304</v>
      </c>
      <c r="E12" s="34"/>
      <c r="F12" s="46" t="s">
        <v>286</v>
      </c>
      <c r="G12" s="44" t="s">
        <v>51</v>
      </c>
      <c r="H12" s="43" t="s">
        <v>52</v>
      </c>
      <c r="I12" s="43" t="s">
        <v>56</v>
      </c>
      <c r="J12" s="124">
        <v>4</v>
      </c>
      <c r="K12" s="124">
        <v>6</v>
      </c>
      <c r="L12" s="124">
        <f>+J12*K12</f>
        <v>24</v>
      </c>
      <c r="M12" s="124"/>
      <c r="N12" s="120" t="s">
        <v>143</v>
      </c>
      <c r="O12" s="124"/>
      <c r="P12" s="36"/>
      <c r="Q12" s="127" t="s">
        <v>283</v>
      </c>
      <c r="R12" s="63" t="s">
        <v>164</v>
      </c>
      <c r="S12" s="120" t="s">
        <v>146</v>
      </c>
      <c r="T12" s="120" t="s">
        <v>165</v>
      </c>
      <c r="U12" s="120" t="s">
        <v>268</v>
      </c>
      <c r="V12" s="156"/>
      <c r="W12" s="154"/>
      <c r="X12" s="154"/>
      <c r="Y12" s="168">
        <f t="shared" si="2"/>
        <v>0</v>
      </c>
      <c r="Z12" s="118"/>
      <c r="AA12" s="117"/>
      <c r="AB12" s="118"/>
      <c r="AF12" s="29"/>
    </row>
    <row r="13" spans="1:33" ht="127.5" x14ac:dyDescent="0.25">
      <c r="B13" s="113"/>
      <c r="C13" s="57"/>
      <c r="D13" s="57" t="s">
        <v>304</v>
      </c>
      <c r="E13" s="57"/>
      <c r="F13" s="126" t="s">
        <v>89</v>
      </c>
      <c r="G13" s="44" t="s">
        <v>49</v>
      </c>
      <c r="H13" s="126" t="s">
        <v>96</v>
      </c>
      <c r="I13" s="126" t="s">
        <v>333</v>
      </c>
      <c r="J13" s="123">
        <v>6</v>
      </c>
      <c r="K13" s="124">
        <v>10</v>
      </c>
      <c r="L13" s="124">
        <f t="shared" ref="L13:L32" si="3">+J13*K13</f>
        <v>60</v>
      </c>
      <c r="M13" s="124"/>
      <c r="N13" s="120" t="s">
        <v>143</v>
      </c>
      <c r="O13" s="124"/>
      <c r="P13" s="36"/>
      <c r="Q13" s="127" t="s">
        <v>283</v>
      </c>
      <c r="R13" s="63" t="s">
        <v>320</v>
      </c>
      <c r="S13" s="120" t="s">
        <v>146</v>
      </c>
      <c r="T13" s="120" t="s">
        <v>165</v>
      </c>
      <c r="U13" s="120" t="s">
        <v>268</v>
      </c>
      <c r="V13" s="156"/>
      <c r="W13" s="154"/>
      <c r="X13" s="154"/>
      <c r="Y13" s="168">
        <f t="shared" si="2"/>
        <v>0</v>
      </c>
      <c r="Z13" s="114"/>
      <c r="AA13" s="113"/>
      <c r="AB13" s="114"/>
      <c r="AF13" s="29"/>
    </row>
    <row r="14" spans="1:33" s="38" customFormat="1" ht="76.5" x14ac:dyDescent="0.2">
      <c r="B14" s="39"/>
      <c r="C14" s="48"/>
      <c r="D14" s="57" t="s">
        <v>304</v>
      </c>
      <c r="E14" s="48"/>
      <c r="F14" s="125" t="s">
        <v>296</v>
      </c>
      <c r="G14" s="44" t="s">
        <v>51</v>
      </c>
      <c r="H14" s="126" t="s">
        <v>297</v>
      </c>
      <c r="I14" s="126" t="s">
        <v>292</v>
      </c>
      <c r="J14" s="123">
        <v>8</v>
      </c>
      <c r="K14" s="123">
        <v>10</v>
      </c>
      <c r="L14" s="123">
        <f t="shared" ref="L14" si="4">+J14*K14</f>
        <v>80</v>
      </c>
      <c r="M14" s="120"/>
      <c r="N14" s="120" t="s">
        <v>143</v>
      </c>
      <c r="O14" s="120"/>
      <c r="P14" s="120"/>
      <c r="Q14" s="126" t="s">
        <v>298</v>
      </c>
      <c r="R14" s="63" t="s">
        <v>164</v>
      </c>
      <c r="S14" s="120" t="s">
        <v>146</v>
      </c>
      <c r="T14" s="120" t="s">
        <v>165</v>
      </c>
      <c r="U14" s="120" t="s">
        <v>268</v>
      </c>
      <c r="V14" s="157"/>
      <c r="W14" s="154"/>
      <c r="X14" s="154"/>
      <c r="Y14" s="168">
        <f t="shared" si="2"/>
        <v>0</v>
      </c>
      <c r="Z14" s="40"/>
      <c r="AA14" s="40"/>
      <c r="AB14" s="40"/>
    </row>
    <row r="15" spans="1:33" s="38" customFormat="1" ht="76.5" x14ac:dyDescent="0.2">
      <c r="B15" s="39"/>
      <c r="C15" s="48"/>
      <c r="D15" s="57" t="s">
        <v>304</v>
      </c>
      <c r="E15" s="48"/>
      <c r="F15" s="46" t="s">
        <v>294</v>
      </c>
      <c r="G15" s="44" t="s">
        <v>51</v>
      </c>
      <c r="H15" s="43" t="s">
        <v>54</v>
      </c>
      <c r="I15" s="43" t="s">
        <v>55</v>
      </c>
      <c r="J15" s="120">
        <v>6</v>
      </c>
      <c r="K15" s="120">
        <v>10</v>
      </c>
      <c r="L15" s="123">
        <f>+J15*K15</f>
        <v>60</v>
      </c>
      <c r="M15" s="120"/>
      <c r="N15" s="120" t="s">
        <v>143</v>
      </c>
      <c r="O15" s="120"/>
      <c r="P15" s="120"/>
      <c r="Q15" s="43" t="s">
        <v>288</v>
      </c>
      <c r="R15" s="63" t="s">
        <v>320</v>
      </c>
      <c r="S15" s="120" t="s">
        <v>146</v>
      </c>
      <c r="T15" s="120" t="s">
        <v>165</v>
      </c>
      <c r="U15" s="120" t="s">
        <v>268</v>
      </c>
      <c r="V15" s="157"/>
      <c r="W15" s="154"/>
      <c r="X15" s="154"/>
      <c r="Y15" s="168">
        <f t="shared" si="2"/>
        <v>0</v>
      </c>
      <c r="Z15" s="40"/>
      <c r="AA15" s="40"/>
      <c r="AB15" s="40"/>
    </row>
    <row r="16" spans="1:33" s="38" customFormat="1" ht="76.5" x14ac:dyDescent="0.2">
      <c r="B16" s="39"/>
      <c r="C16" s="48"/>
      <c r="D16" s="57" t="s">
        <v>304</v>
      </c>
      <c r="E16" s="48"/>
      <c r="F16" s="125" t="s">
        <v>68</v>
      </c>
      <c r="G16" s="44" t="s">
        <v>51</v>
      </c>
      <c r="H16" s="125" t="s">
        <v>66</v>
      </c>
      <c r="I16" s="126" t="s">
        <v>67</v>
      </c>
      <c r="J16" s="123">
        <v>8</v>
      </c>
      <c r="K16" s="123">
        <v>8</v>
      </c>
      <c r="L16" s="123">
        <f>+J16*K16</f>
        <v>64</v>
      </c>
      <c r="M16" s="120"/>
      <c r="N16" s="120" t="s">
        <v>143</v>
      </c>
      <c r="O16" s="120"/>
      <c r="P16" s="120"/>
      <c r="Q16" s="126" t="s">
        <v>127</v>
      </c>
      <c r="R16" s="63" t="s">
        <v>320</v>
      </c>
      <c r="S16" s="120" t="s">
        <v>146</v>
      </c>
      <c r="T16" s="120" t="s">
        <v>165</v>
      </c>
      <c r="U16" s="120" t="s">
        <v>268</v>
      </c>
      <c r="V16" s="157"/>
      <c r="W16" s="154"/>
      <c r="X16" s="154"/>
      <c r="Y16" s="168">
        <f t="shared" si="2"/>
        <v>0</v>
      </c>
      <c r="Z16" s="40"/>
      <c r="AA16" s="40"/>
      <c r="AB16" s="40"/>
    </row>
    <row r="17" spans="2:32" ht="76.5" x14ac:dyDescent="0.25">
      <c r="B17" s="113"/>
      <c r="C17" s="34"/>
      <c r="D17" s="57" t="s">
        <v>304</v>
      </c>
      <c r="E17" s="34"/>
      <c r="F17" s="46" t="s">
        <v>287</v>
      </c>
      <c r="G17" s="47" t="s">
        <v>51</v>
      </c>
      <c r="H17" s="46" t="s">
        <v>52</v>
      </c>
      <c r="I17" s="46" t="s">
        <v>56</v>
      </c>
      <c r="J17" s="124">
        <v>6</v>
      </c>
      <c r="K17" s="124">
        <v>10</v>
      </c>
      <c r="L17" s="124">
        <f t="shared" ref="L17" si="5">+J17*K17</f>
        <v>60</v>
      </c>
      <c r="M17" s="124"/>
      <c r="N17" s="120" t="s">
        <v>143</v>
      </c>
      <c r="O17" s="124"/>
      <c r="P17" s="36"/>
      <c r="Q17" s="127" t="s">
        <v>285</v>
      </c>
      <c r="R17" s="63" t="s">
        <v>320</v>
      </c>
      <c r="S17" s="120" t="s">
        <v>146</v>
      </c>
      <c r="T17" s="120" t="s">
        <v>165</v>
      </c>
      <c r="U17" s="120" t="s">
        <v>268</v>
      </c>
      <c r="V17" s="156"/>
      <c r="W17" s="154"/>
      <c r="X17" s="154"/>
      <c r="Y17" s="168">
        <f t="shared" si="2"/>
        <v>0</v>
      </c>
      <c r="Z17" s="114"/>
      <c r="AA17" s="113"/>
      <c r="AB17" s="114"/>
      <c r="AF17" s="29"/>
    </row>
    <row r="18" spans="2:32" s="38" customFormat="1" ht="114.75" x14ac:dyDescent="0.2">
      <c r="B18" s="39"/>
      <c r="C18" s="48"/>
      <c r="D18" s="57" t="s">
        <v>304</v>
      </c>
      <c r="E18" s="48"/>
      <c r="F18" s="46" t="s">
        <v>70</v>
      </c>
      <c r="G18" s="44" t="s">
        <v>51</v>
      </c>
      <c r="H18" s="43" t="s">
        <v>72</v>
      </c>
      <c r="I18" s="43" t="s">
        <v>293</v>
      </c>
      <c r="J18" s="120">
        <v>6</v>
      </c>
      <c r="K18" s="120">
        <v>8</v>
      </c>
      <c r="L18" s="123">
        <f>+J18*K18</f>
        <v>48</v>
      </c>
      <c r="M18" s="120"/>
      <c r="N18" s="120" t="s">
        <v>143</v>
      </c>
      <c r="O18" s="120"/>
      <c r="P18" s="120"/>
      <c r="Q18" s="126" t="s">
        <v>290</v>
      </c>
      <c r="R18" s="63" t="s">
        <v>164</v>
      </c>
      <c r="S18" s="120" t="s">
        <v>146</v>
      </c>
      <c r="T18" s="120" t="s">
        <v>165</v>
      </c>
      <c r="U18" s="120" t="s">
        <v>268</v>
      </c>
      <c r="V18" s="157"/>
      <c r="W18" s="154"/>
      <c r="X18" s="154"/>
      <c r="Y18" s="168">
        <f t="shared" si="2"/>
        <v>0</v>
      </c>
      <c r="Z18" s="40"/>
      <c r="AA18" s="40"/>
      <c r="AB18" s="40"/>
    </row>
    <row r="19" spans="2:32" s="38" customFormat="1" ht="114.75" x14ac:dyDescent="0.2">
      <c r="B19" s="39"/>
      <c r="C19" s="48"/>
      <c r="D19" s="57" t="s">
        <v>304</v>
      </c>
      <c r="E19" s="62"/>
      <c r="F19" s="46" t="s">
        <v>71</v>
      </c>
      <c r="G19" s="44" t="s">
        <v>51</v>
      </c>
      <c r="H19" s="43" t="s">
        <v>72</v>
      </c>
      <c r="I19" s="43" t="s">
        <v>69</v>
      </c>
      <c r="J19" s="124">
        <v>6</v>
      </c>
      <c r="K19" s="124">
        <v>10</v>
      </c>
      <c r="L19" s="124">
        <f t="shared" ref="L19" si="6">+J19*K19</f>
        <v>60</v>
      </c>
      <c r="M19" s="120"/>
      <c r="N19" s="120" t="s">
        <v>143</v>
      </c>
      <c r="O19" s="120"/>
      <c r="P19" s="120"/>
      <c r="Q19" s="126" t="s">
        <v>290</v>
      </c>
      <c r="R19" s="63" t="s">
        <v>320</v>
      </c>
      <c r="S19" s="120" t="s">
        <v>146</v>
      </c>
      <c r="T19" s="120" t="s">
        <v>165</v>
      </c>
      <c r="U19" s="120" t="s">
        <v>268</v>
      </c>
      <c r="V19" s="157"/>
      <c r="W19" s="154"/>
      <c r="X19" s="154"/>
      <c r="Y19" s="168">
        <f t="shared" si="2"/>
        <v>0</v>
      </c>
      <c r="Z19" s="40"/>
      <c r="AA19" s="40"/>
      <c r="AB19" s="40"/>
    </row>
    <row r="20" spans="2:32" s="38" customFormat="1" ht="38.25" x14ac:dyDescent="0.2">
      <c r="B20" s="39"/>
      <c r="C20" s="48"/>
      <c r="D20" s="57" t="s">
        <v>304</v>
      </c>
      <c r="E20" s="48"/>
      <c r="F20" s="46" t="s">
        <v>124</v>
      </c>
      <c r="G20" s="44" t="s">
        <v>51</v>
      </c>
      <c r="H20" s="43" t="s">
        <v>125</v>
      </c>
      <c r="I20" s="43" t="s">
        <v>126</v>
      </c>
      <c r="J20" s="120">
        <v>4</v>
      </c>
      <c r="K20" s="120">
        <v>10</v>
      </c>
      <c r="L20" s="123">
        <f>+J20*K20</f>
        <v>40</v>
      </c>
      <c r="M20" s="120"/>
      <c r="N20" s="120" t="s">
        <v>143</v>
      </c>
      <c r="O20" s="120"/>
      <c r="P20" s="120"/>
      <c r="Q20" s="43" t="s">
        <v>295</v>
      </c>
      <c r="R20" s="63" t="s">
        <v>319</v>
      </c>
      <c r="S20" s="120" t="s">
        <v>146</v>
      </c>
      <c r="T20" s="120" t="s">
        <v>165</v>
      </c>
      <c r="U20" s="120" t="s">
        <v>268</v>
      </c>
      <c r="V20" s="157"/>
      <c r="W20" s="154"/>
      <c r="X20" s="154"/>
      <c r="Y20" s="168">
        <f t="shared" si="2"/>
        <v>0</v>
      </c>
      <c r="Z20" s="40"/>
      <c r="AA20" s="40"/>
      <c r="AB20" s="40"/>
    </row>
    <row r="21" spans="2:32" s="38" customFormat="1" ht="51" x14ac:dyDescent="0.2">
      <c r="B21" s="39"/>
      <c r="C21" s="48"/>
      <c r="D21" s="57" t="s">
        <v>304</v>
      </c>
      <c r="E21" s="48"/>
      <c r="F21" s="46" t="s">
        <v>90</v>
      </c>
      <c r="G21" s="44" t="s">
        <v>51</v>
      </c>
      <c r="H21" s="43" t="s">
        <v>78</v>
      </c>
      <c r="I21" s="43" t="s">
        <v>97</v>
      </c>
      <c r="J21" s="120">
        <v>4</v>
      </c>
      <c r="K21" s="120">
        <v>8</v>
      </c>
      <c r="L21" s="123">
        <f>+J21*K21</f>
        <v>32</v>
      </c>
      <c r="M21" s="120"/>
      <c r="N21" s="120" t="s">
        <v>143</v>
      </c>
      <c r="O21" s="120"/>
      <c r="P21" s="120"/>
      <c r="Q21" s="126" t="s">
        <v>291</v>
      </c>
      <c r="R21" s="63" t="s">
        <v>319</v>
      </c>
      <c r="S21" s="120" t="s">
        <v>146</v>
      </c>
      <c r="T21" s="120" t="s">
        <v>165</v>
      </c>
      <c r="U21" s="120" t="s">
        <v>268</v>
      </c>
      <c r="V21" s="157"/>
      <c r="W21" s="154"/>
      <c r="X21" s="154"/>
      <c r="Y21" s="168">
        <f t="shared" si="2"/>
        <v>0</v>
      </c>
      <c r="Z21" s="40"/>
      <c r="AA21" s="40"/>
      <c r="AB21" s="40"/>
    </row>
    <row r="22" spans="2:32" s="38" customFormat="1" ht="51" x14ac:dyDescent="0.2">
      <c r="B22" s="39"/>
      <c r="C22" s="48"/>
      <c r="D22" s="57" t="s">
        <v>304</v>
      </c>
      <c r="E22" s="62"/>
      <c r="F22" s="125" t="s">
        <v>91</v>
      </c>
      <c r="G22" s="47" t="s">
        <v>49</v>
      </c>
      <c r="H22" s="125" t="s">
        <v>95</v>
      </c>
      <c r="I22" s="125" t="s">
        <v>333</v>
      </c>
      <c r="J22" s="120">
        <v>6</v>
      </c>
      <c r="K22" s="120">
        <v>10</v>
      </c>
      <c r="L22" s="124">
        <f>+J22*K22</f>
        <v>60</v>
      </c>
      <c r="M22" s="120"/>
      <c r="N22" s="120" t="s">
        <v>143</v>
      </c>
      <c r="O22" s="120"/>
      <c r="P22" s="120"/>
      <c r="Q22" s="125" t="s">
        <v>291</v>
      </c>
      <c r="R22" s="63" t="s">
        <v>319</v>
      </c>
      <c r="S22" s="120" t="s">
        <v>146</v>
      </c>
      <c r="T22" s="120" t="s">
        <v>165</v>
      </c>
      <c r="U22" s="120" t="s">
        <v>268</v>
      </c>
      <c r="V22" s="157"/>
      <c r="W22" s="154"/>
      <c r="X22" s="154"/>
      <c r="Y22" s="168">
        <f t="shared" si="2"/>
        <v>0</v>
      </c>
      <c r="Z22" s="40"/>
      <c r="AA22" s="40"/>
      <c r="AB22" s="40"/>
    </row>
    <row r="23" spans="2:32" s="38" customFormat="1" ht="76.5" x14ac:dyDescent="0.2">
      <c r="B23" s="39"/>
      <c r="C23" s="48"/>
      <c r="D23" s="57" t="s">
        <v>304</v>
      </c>
      <c r="E23" s="48"/>
      <c r="F23" s="46" t="s">
        <v>75</v>
      </c>
      <c r="G23" s="44" t="s">
        <v>51</v>
      </c>
      <c r="H23" s="43" t="s">
        <v>74</v>
      </c>
      <c r="I23" s="43" t="s">
        <v>73</v>
      </c>
      <c r="J23" s="120">
        <v>4</v>
      </c>
      <c r="K23" s="120">
        <v>6</v>
      </c>
      <c r="L23" s="123">
        <f t="shared" si="3"/>
        <v>24</v>
      </c>
      <c r="M23" s="120"/>
      <c r="N23" s="120" t="s">
        <v>143</v>
      </c>
      <c r="O23" s="120"/>
      <c r="P23" s="120"/>
      <c r="Q23" s="43" t="s">
        <v>128</v>
      </c>
      <c r="R23" s="63" t="s">
        <v>320</v>
      </c>
      <c r="S23" s="120" t="s">
        <v>146</v>
      </c>
      <c r="T23" s="120" t="s">
        <v>165</v>
      </c>
      <c r="U23" s="120" t="s">
        <v>268</v>
      </c>
      <c r="V23" s="157"/>
      <c r="W23" s="154"/>
      <c r="X23" s="154"/>
      <c r="Y23" s="168">
        <f t="shared" si="2"/>
        <v>0</v>
      </c>
      <c r="Z23" s="40"/>
      <c r="AA23" s="40"/>
      <c r="AB23" s="40"/>
    </row>
    <row r="24" spans="2:32" s="38" customFormat="1" ht="76.5" x14ac:dyDescent="0.2">
      <c r="B24" s="39"/>
      <c r="C24" s="48"/>
      <c r="D24" s="57" t="s">
        <v>304</v>
      </c>
      <c r="E24" s="48"/>
      <c r="F24" s="46" t="s">
        <v>88</v>
      </c>
      <c r="G24" s="44" t="s">
        <v>49</v>
      </c>
      <c r="H24" s="43" t="s">
        <v>95</v>
      </c>
      <c r="I24" s="43" t="s">
        <v>333</v>
      </c>
      <c r="J24" s="120">
        <v>8</v>
      </c>
      <c r="K24" s="120">
        <v>10</v>
      </c>
      <c r="L24" s="123">
        <f t="shared" si="3"/>
        <v>80</v>
      </c>
      <c r="M24" s="120"/>
      <c r="N24" s="120" t="s">
        <v>143</v>
      </c>
      <c r="O24" s="120"/>
      <c r="P24" s="120"/>
      <c r="Q24" s="64" t="s">
        <v>299</v>
      </c>
      <c r="R24" s="63" t="s">
        <v>320</v>
      </c>
      <c r="S24" s="120"/>
      <c r="T24" s="120"/>
      <c r="U24" s="120"/>
      <c r="V24" s="157"/>
      <c r="W24" s="154"/>
      <c r="X24" s="154"/>
      <c r="Y24" s="168">
        <f t="shared" si="2"/>
        <v>0</v>
      </c>
      <c r="Z24" s="40"/>
      <c r="AA24" s="40"/>
      <c r="AB24" s="40"/>
    </row>
    <row r="25" spans="2:32" s="38" customFormat="1" ht="89.25" x14ac:dyDescent="0.2">
      <c r="B25" s="39"/>
      <c r="C25" s="48"/>
      <c r="D25" s="57" t="s">
        <v>304</v>
      </c>
      <c r="E25" s="48"/>
      <c r="F25" s="46" t="s">
        <v>92</v>
      </c>
      <c r="G25" s="44" t="s">
        <v>49</v>
      </c>
      <c r="H25" s="43" t="s">
        <v>95</v>
      </c>
      <c r="I25" s="43" t="s">
        <v>333</v>
      </c>
      <c r="J25" s="120">
        <v>4</v>
      </c>
      <c r="K25" s="120">
        <v>6</v>
      </c>
      <c r="L25" s="123">
        <f t="shared" si="3"/>
        <v>24</v>
      </c>
      <c r="M25" s="120"/>
      <c r="N25" s="120" t="s">
        <v>143</v>
      </c>
      <c r="O25" s="120"/>
      <c r="P25" s="120"/>
      <c r="Q25" s="43" t="s">
        <v>129</v>
      </c>
      <c r="R25" s="63" t="s">
        <v>319</v>
      </c>
      <c r="S25" s="120" t="s">
        <v>146</v>
      </c>
      <c r="T25" s="120" t="s">
        <v>165</v>
      </c>
      <c r="U25" s="120" t="s">
        <v>268</v>
      </c>
      <c r="V25" s="157"/>
      <c r="W25" s="154"/>
      <c r="X25" s="154"/>
      <c r="Y25" s="168">
        <f t="shared" si="2"/>
        <v>0</v>
      </c>
      <c r="Z25" s="40"/>
      <c r="AA25" s="40"/>
      <c r="AB25" s="40"/>
    </row>
    <row r="26" spans="2:32" s="38" customFormat="1" ht="89.25" x14ac:dyDescent="0.2">
      <c r="B26" s="39"/>
      <c r="C26" s="48"/>
      <c r="D26" s="57" t="s">
        <v>304</v>
      </c>
      <c r="E26" s="48"/>
      <c r="F26" s="46" t="s">
        <v>93</v>
      </c>
      <c r="G26" s="44" t="s">
        <v>49</v>
      </c>
      <c r="H26" s="43" t="s">
        <v>95</v>
      </c>
      <c r="I26" s="43" t="s">
        <v>333</v>
      </c>
      <c r="J26" s="120">
        <v>4</v>
      </c>
      <c r="K26" s="120">
        <v>6</v>
      </c>
      <c r="L26" s="123">
        <f t="shared" si="3"/>
        <v>24</v>
      </c>
      <c r="M26" s="120"/>
      <c r="N26" s="120" t="s">
        <v>143</v>
      </c>
      <c r="O26" s="120"/>
      <c r="P26" s="120"/>
      <c r="Q26" s="43" t="s">
        <v>129</v>
      </c>
      <c r="R26" s="63" t="s">
        <v>319</v>
      </c>
      <c r="S26" s="120" t="s">
        <v>146</v>
      </c>
      <c r="T26" s="120" t="s">
        <v>165</v>
      </c>
      <c r="U26" s="120" t="s">
        <v>268</v>
      </c>
      <c r="V26" s="157"/>
      <c r="W26" s="154"/>
      <c r="X26" s="154"/>
      <c r="Y26" s="168">
        <f t="shared" si="2"/>
        <v>0</v>
      </c>
      <c r="Z26" s="40"/>
      <c r="AA26" s="40"/>
      <c r="AB26" s="40"/>
    </row>
    <row r="27" spans="2:32" s="38" customFormat="1" ht="114.75" customHeight="1" x14ac:dyDescent="0.2">
      <c r="B27" s="39"/>
      <c r="C27" s="48"/>
      <c r="D27" s="57" t="s">
        <v>304</v>
      </c>
      <c r="E27" s="48"/>
      <c r="F27" s="46" t="s">
        <v>100</v>
      </c>
      <c r="G27" s="44" t="s">
        <v>49</v>
      </c>
      <c r="H27" s="43" t="s">
        <v>101</v>
      </c>
      <c r="I27" s="43" t="s">
        <v>334</v>
      </c>
      <c r="J27" s="120">
        <v>4</v>
      </c>
      <c r="K27" s="120">
        <v>6</v>
      </c>
      <c r="L27" s="123">
        <f t="shared" si="3"/>
        <v>24</v>
      </c>
      <c r="M27" s="120"/>
      <c r="N27" s="120" t="s">
        <v>143</v>
      </c>
      <c r="O27" s="120"/>
      <c r="P27" s="120"/>
      <c r="Q27" s="43" t="s">
        <v>284</v>
      </c>
      <c r="R27" s="63" t="s">
        <v>319</v>
      </c>
      <c r="S27" s="120" t="s">
        <v>146</v>
      </c>
      <c r="T27" s="120" t="s">
        <v>165</v>
      </c>
      <c r="U27" s="120" t="s">
        <v>268</v>
      </c>
      <c r="V27" s="157"/>
      <c r="W27" s="154"/>
      <c r="X27" s="154"/>
      <c r="Y27" s="168">
        <f t="shared" si="2"/>
        <v>0</v>
      </c>
      <c r="Z27" s="40"/>
      <c r="AA27" s="40"/>
      <c r="AB27" s="40"/>
    </row>
    <row r="28" spans="2:32" s="38" customFormat="1" ht="76.5" x14ac:dyDescent="0.2">
      <c r="B28" s="39"/>
      <c r="C28" s="48"/>
      <c r="D28" s="57" t="s">
        <v>304</v>
      </c>
      <c r="E28" s="48"/>
      <c r="F28" s="46" t="s">
        <v>103</v>
      </c>
      <c r="G28" s="44" t="s">
        <v>51</v>
      </c>
      <c r="H28" s="43" t="s">
        <v>104</v>
      </c>
      <c r="I28" s="43" t="s">
        <v>335</v>
      </c>
      <c r="J28" s="120">
        <v>6</v>
      </c>
      <c r="K28" s="120">
        <v>10</v>
      </c>
      <c r="L28" s="123">
        <f t="shared" si="3"/>
        <v>60</v>
      </c>
      <c r="M28" s="120"/>
      <c r="N28" s="120"/>
      <c r="O28" s="120" t="s">
        <v>143</v>
      </c>
      <c r="P28" s="120"/>
      <c r="Q28" s="43" t="s">
        <v>300</v>
      </c>
      <c r="R28" s="63" t="s">
        <v>319</v>
      </c>
      <c r="S28" s="120" t="s">
        <v>146</v>
      </c>
      <c r="T28" s="120" t="s">
        <v>165</v>
      </c>
      <c r="U28" s="120" t="s">
        <v>268</v>
      </c>
      <c r="V28" s="157"/>
      <c r="W28" s="154"/>
      <c r="X28" s="154"/>
      <c r="Y28" s="168">
        <f t="shared" si="2"/>
        <v>0</v>
      </c>
      <c r="Z28" s="40"/>
      <c r="AA28" s="40"/>
      <c r="AB28" s="40"/>
    </row>
    <row r="29" spans="2:32" s="38" customFormat="1" ht="76.5" x14ac:dyDescent="0.2">
      <c r="B29" s="39"/>
      <c r="C29" s="48"/>
      <c r="D29" s="57" t="s">
        <v>304</v>
      </c>
      <c r="E29" s="48"/>
      <c r="F29" s="46" t="s">
        <v>130</v>
      </c>
      <c r="G29" s="44" t="s">
        <v>27</v>
      </c>
      <c r="H29" s="43" t="s">
        <v>280</v>
      </c>
      <c r="I29" s="43" t="s">
        <v>102</v>
      </c>
      <c r="J29" s="120">
        <v>6</v>
      </c>
      <c r="K29" s="120">
        <v>8</v>
      </c>
      <c r="L29" s="123">
        <f t="shared" si="3"/>
        <v>48</v>
      </c>
      <c r="M29" s="120"/>
      <c r="N29" s="120" t="s">
        <v>143</v>
      </c>
      <c r="O29" s="120"/>
      <c r="P29" s="120"/>
      <c r="Q29" s="43" t="s">
        <v>301</v>
      </c>
      <c r="R29" s="63" t="s">
        <v>320</v>
      </c>
      <c r="S29" s="120" t="s">
        <v>146</v>
      </c>
      <c r="T29" s="120" t="s">
        <v>165</v>
      </c>
      <c r="U29" s="120" t="s">
        <v>268</v>
      </c>
      <c r="V29" s="157"/>
      <c r="W29" s="154"/>
      <c r="X29" s="154"/>
      <c r="Y29" s="168">
        <f t="shared" si="2"/>
        <v>0</v>
      </c>
      <c r="Z29" s="40"/>
      <c r="AA29" s="40"/>
      <c r="AB29" s="40"/>
    </row>
    <row r="30" spans="2:32" s="38" customFormat="1" ht="76.5" x14ac:dyDescent="0.2">
      <c r="B30" s="39"/>
      <c r="C30" s="48"/>
      <c r="D30" s="57" t="s">
        <v>304</v>
      </c>
      <c r="E30" s="48"/>
      <c r="F30" s="46" t="s">
        <v>131</v>
      </c>
      <c r="G30" s="44" t="s">
        <v>51</v>
      </c>
      <c r="H30" s="43" t="s">
        <v>280</v>
      </c>
      <c r="I30" s="43" t="s">
        <v>102</v>
      </c>
      <c r="J30" s="120">
        <v>6</v>
      </c>
      <c r="K30" s="120">
        <v>10</v>
      </c>
      <c r="L30" s="123">
        <f t="shared" si="3"/>
        <v>60</v>
      </c>
      <c r="M30" s="120"/>
      <c r="N30" s="120" t="s">
        <v>143</v>
      </c>
      <c r="O30" s="120"/>
      <c r="P30" s="120"/>
      <c r="Q30" s="169"/>
      <c r="R30" s="63" t="s">
        <v>320</v>
      </c>
      <c r="S30" s="154"/>
      <c r="T30" s="154"/>
      <c r="U30" s="154"/>
      <c r="V30" s="157"/>
      <c r="W30" s="154"/>
      <c r="X30" s="154"/>
      <c r="Y30" s="168">
        <f t="shared" si="2"/>
        <v>0</v>
      </c>
      <c r="Z30" s="40"/>
      <c r="AA30" s="40"/>
      <c r="AB30" s="40"/>
    </row>
    <row r="31" spans="2:32" s="38" customFormat="1" ht="51" x14ac:dyDescent="0.2">
      <c r="B31" s="39"/>
      <c r="C31" s="48"/>
      <c r="D31" s="57" t="s">
        <v>304</v>
      </c>
      <c r="E31" s="48"/>
      <c r="F31" s="46" t="s">
        <v>279</v>
      </c>
      <c r="G31" s="44" t="s">
        <v>51</v>
      </c>
      <c r="H31" s="43" t="s">
        <v>281</v>
      </c>
      <c r="I31" s="43" t="s">
        <v>102</v>
      </c>
      <c r="J31" s="120">
        <v>6</v>
      </c>
      <c r="K31" s="120">
        <v>10</v>
      </c>
      <c r="L31" s="123">
        <f t="shared" ref="L31" si="7">+J31*K31</f>
        <v>60</v>
      </c>
      <c r="M31" s="120"/>
      <c r="N31" s="120" t="s">
        <v>143</v>
      </c>
      <c r="O31" s="120"/>
      <c r="P31" s="120"/>
      <c r="Q31" s="169"/>
      <c r="R31" s="63" t="s">
        <v>319</v>
      </c>
      <c r="S31" s="154"/>
      <c r="T31" s="154"/>
      <c r="U31" s="154"/>
      <c r="V31" s="157"/>
      <c r="W31" s="154"/>
      <c r="X31" s="154"/>
      <c r="Y31" s="168">
        <f t="shared" si="2"/>
        <v>0</v>
      </c>
      <c r="Z31" s="40"/>
      <c r="AA31" s="40"/>
      <c r="AB31" s="40"/>
    </row>
    <row r="32" spans="2:32" s="38" customFormat="1" ht="15.75" customHeight="1" x14ac:dyDescent="0.2">
      <c r="B32" s="39"/>
      <c r="C32" s="48"/>
      <c r="D32" s="49"/>
      <c r="E32" s="48"/>
      <c r="F32" s="49"/>
      <c r="G32" s="47"/>
      <c r="H32" s="46"/>
      <c r="I32" s="46"/>
      <c r="J32" s="120"/>
      <c r="K32" s="120"/>
      <c r="L32" s="124">
        <f t="shared" si="3"/>
        <v>0</v>
      </c>
      <c r="M32" s="120"/>
      <c r="N32" s="120"/>
      <c r="O32" s="120"/>
      <c r="P32" s="120"/>
      <c r="Q32" s="46"/>
      <c r="R32" s="49"/>
      <c r="S32" s="120"/>
      <c r="T32" s="120"/>
      <c r="U32" s="62"/>
      <c r="V32" s="50"/>
      <c r="W32" s="50"/>
      <c r="X32" s="50"/>
      <c r="Y32" s="50"/>
      <c r="Z32" s="40"/>
      <c r="AA32" s="40"/>
      <c r="AB32" s="40"/>
    </row>
    <row r="33" spans="2:28" s="38" customFormat="1" ht="15.75" customHeight="1" x14ac:dyDescent="0.2">
      <c r="B33" s="39"/>
      <c r="C33" s="39"/>
      <c r="E33" s="39"/>
      <c r="S33" s="40"/>
      <c r="T33" s="40"/>
      <c r="U33" s="41"/>
      <c r="V33" s="40"/>
      <c r="W33" s="40"/>
      <c r="X33" s="40"/>
      <c r="Y33" s="40"/>
      <c r="Z33" s="40"/>
      <c r="AA33" s="40"/>
      <c r="AB33" s="40"/>
    </row>
    <row r="34" spans="2:28" s="38" customFormat="1" ht="15.75" customHeight="1" x14ac:dyDescent="0.2">
      <c r="B34" s="39"/>
      <c r="C34" s="39" t="s">
        <v>28</v>
      </c>
      <c r="E34" s="39"/>
      <c r="S34" s="40"/>
      <c r="T34" s="40"/>
      <c r="U34" s="41"/>
      <c r="V34" s="40"/>
      <c r="W34" s="40"/>
      <c r="X34" s="40"/>
      <c r="Y34" s="40"/>
      <c r="Z34" s="40"/>
      <c r="AA34" s="40"/>
      <c r="AB34" s="40"/>
    </row>
    <row r="35" spans="2:28" s="38" customFormat="1" ht="12.75" x14ac:dyDescent="0.2">
      <c r="B35" s="39"/>
      <c r="C35" s="39" t="s">
        <v>29</v>
      </c>
      <c r="E35" s="39"/>
      <c r="S35" s="40"/>
      <c r="T35" s="40"/>
      <c r="U35" s="41"/>
      <c r="V35" s="40"/>
      <c r="W35" s="40"/>
      <c r="X35" s="40"/>
      <c r="Y35" s="40"/>
      <c r="Z35" s="40"/>
      <c r="AA35" s="40"/>
      <c r="AB35" s="40"/>
    </row>
    <row r="36" spans="2:28" s="38" customFormat="1" ht="12.75" x14ac:dyDescent="0.2">
      <c r="B36" s="39"/>
      <c r="C36" s="39"/>
      <c r="E36" s="39"/>
      <c r="S36" s="40"/>
      <c r="T36" s="40"/>
      <c r="U36" s="41"/>
      <c r="V36" s="40"/>
      <c r="W36" s="40"/>
      <c r="X36" s="40"/>
      <c r="Y36" s="40"/>
      <c r="Z36" s="40"/>
      <c r="AA36" s="40"/>
      <c r="AB36" s="40"/>
    </row>
    <row r="37" spans="2:28" s="38" customFormat="1" ht="12.75" x14ac:dyDescent="0.2">
      <c r="B37" s="39"/>
      <c r="C37" s="39"/>
      <c r="E37" s="39"/>
      <c r="S37" s="40"/>
      <c r="T37" s="40"/>
      <c r="U37" s="41"/>
      <c r="V37" s="40"/>
      <c r="W37" s="40"/>
      <c r="X37" s="40"/>
      <c r="Y37" s="40"/>
      <c r="Z37" s="40"/>
      <c r="AA37" s="40"/>
      <c r="AB37" s="40"/>
    </row>
    <row r="38" spans="2:28" s="38" customFormat="1" ht="15" x14ac:dyDescent="0.25">
      <c r="B38" s="39"/>
      <c r="C38" s="42" t="s">
        <v>30</v>
      </c>
      <c r="E38" s="39"/>
      <c r="S38" s="40"/>
      <c r="T38" s="40"/>
      <c r="U38" s="41"/>
      <c r="V38" s="40"/>
      <c r="W38" s="40"/>
      <c r="X38" s="40"/>
      <c r="Y38" s="40"/>
      <c r="Z38" s="40"/>
      <c r="AA38" s="40"/>
      <c r="AB38" s="40"/>
    </row>
    <row r="39" spans="2:28" s="38" customFormat="1" ht="15" x14ac:dyDescent="0.25">
      <c r="B39" s="39"/>
      <c r="C39" s="42" t="s">
        <v>31</v>
      </c>
      <c r="E39" s="39"/>
      <c r="S39" s="40"/>
      <c r="T39" s="40"/>
      <c r="U39" s="41"/>
      <c r="V39" s="40"/>
      <c r="W39" s="40"/>
      <c r="X39" s="40"/>
      <c r="Y39" s="40"/>
      <c r="Z39" s="40"/>
      <c r="AA39" s="40"/>
      <c r="AB39" s="40"/>
    </row>
    <row r="40" spans="2:28" s="38" customFormat="1" ht="15" x14ac:dyDescent="0.25">
      <c r="B40" s="39"/>
      <c r="C40" s="42" t="s">
        <v>32</v>
      </c>
      <c r="E40" s="39"/>
      <c r="S40" s="40"/>
      <c r="T40" s="40"/>
      <c r="U40" s="41"/>
      <c r="V40" s="40"/>
      <c r="W40" s="40"/>
      <c r="X40" s="40"/>
      <c r="Y40" s="40"/>
      <c r="Z40" s="40"/>
      <c r="AA40" s="40"/>
      <c r="AB40" s="40"/>
    </row>
    <row r="41" spans="2:28" s="38" customFormat="1" ht="15" x14ac:dyDescent="0.25">
      <c r="B41" s="39"/>
      <c r="C41" s="42" t="s">
        <v>33</v>
      </c>
      <c r="E41" s="39"/>
      <c r="S41" s="40"/>
      <c r="T41" s="40"/>
      <c r="U41" s="41"/>
      <c r="V41" s="40"/>
      <c r="W41" s="40"/>
      <c r="X41" s="40"/>
      <c r="Y41" s="40"/>
      <c r="Z41" s="40"/>
      <c r="AA41" s="40"/>
      <c r="AB41" s="40"/>
    </row>
    <row r="42" spans="2:28" s="38" customFormat="1" ht="15" x14ac:dyDescent="0.25">
      <c r="B42" s="39"/>
      <c r="C42" s="42" t="s">
        <v>34</v>
      </c>
      <c r="E42" s="39"/>
      <c r="S42" s="40"/>
      <c r="T42" s="40"/>
      <c r="U42" s="41"/>
      <c r="V42" s="40"/>
      <c r="W42" s="40"/>
      <c r="X42" s="40"/>
      <c r="Y42" s="40"/>
      <c r="Z42" s="40"/>
      <c r="AA42" s="40"/>
      <c r="AB42" s="40"/>
    </row>
    <row r="43" spans="2:28" s="38" customFormat="1" ht="15" x14ac:dyDescent="0.25">
      <c r="B43" s="39"/>
      <c r="C43" s="42" t="s">
        <v>35</v>
      </c>
      <c r="E43" s="39"/>
      <c r="S43" s="40"/>
      <c r="T43" s="40"/>
      <c r="U43" s="41"/>
      <c r="V43" s="40"/>
      <c r="W43" s="40"/>
      <c r="X43" s="40"/>
      <c r="Y43" s="40"/>
      <c r="Z43" s="40"/>
      <c r="AA43" s="40"/>
      <c r="AB43" s="40"/>
    </row>
    <row r="44" spans="2:28" s="38" customFormat="1" ht="15" x14ac:dyDescent="0.25">
      <c r="B44" s="39"/>
      <c r="C44" s="42" t="s">
        <v>36</v>
      </c>
      <c r="D44" s="39"/>
      <c r="E44" s="39"/>
      <c r="I44" s="39"/>
      <c r="S44" s="40"/>
      <c r="T44" s="40"/>
      <c r="U44" s="41"/>
      <c r="V44" s="40"/>
      <c r="W44" s="40"/>
      <c r="X44" s="40"/>
      <c r="Y44" s="40"/>
      <c r="Z44" s="40"/>
      <c r="AA44" s="40"/>
      <c r="AB44" s="40"/>
    </row>
    <row r="45" spans="2:28" s="38" customFormat="1" ht="15" x14ac:dyDescent="0.25">
      <c r="B45" s="39"/>
      <c r="C45" s="42" t="s">
        <v>37</v>
      </c>
      <c r="E45" s="39"/>
      <c r="S45" s="40"/>
      <c r="T45" s="40"/>
      <c r="U45" s="41"/>
      <c r="V45" s="40"/>
      <c r="W45" s="40"/>
      <c r="X45" s="40"/>
      <c r="Y45" s="40"/>
      <c r="Z45" s="40"/>
      <c r="AA45" s="40"/>
      <c r="AB45" s="40"/>
    </row>
    <row r="46" spans="2:28" s="38" customFormat="1" ht="15" x14ac:dyDescent="0.25">
      <c r="B46" s="39"/>
      <c r="C46" s="42" t="s">
        <v>38</v>
      </c>
      <c r="E46" s="39"/>
      <c r="S46" s="40"/>
      <c r="T46" s="40"/>
      <c r="U46" s="41"/>
      <c r="V46" s="40"/>
      <c r="W46" s="40"/>
      <c r="X46" s="40"/>
      <c r="Y46" s="40"/>
      <c r="Z46" s="40"/>
      <c r="AA46" s="40"/>
      <c r="AB46" s="40"/>
    </row>
    <row r="47" spans="2:28" s="38" customFormat="1" ht="15" x14ac:dyDescent="0.25">
      <c r="B47" s="39"/>
      <c r="C47" s="42" t="s">
        <v>39</v>
      </c>
      <c r="E47" s="39"/>
      <c r="S47" s="40"/>
      <c r="T47" s="40"/>
      <c r="U47" s="41"/>
      <c r="V47" s="40"/>
      <c r="W47" s="40"/>
      <c r="X47" s="40"/>
      <c r="Y47" s="40"/>
      <c r="Z47" s="40"/>
      <c r="AA47" s="40"/>
      <c r="AB47" s="40"/>
    </row>
    <row r="48" spans="2:28" s="38" customFormat="1" ht="15" x14ac:dyDescent="0.25">
      <c r="B48" s="39"/>
      <c r="C48" s="42" t="s">
        <v>40</v>
      </c>
      <c r="E48" s="39"/>
      <c r="S48" s="40"/>
      <c r="T48" s="40"/>
      <c r="U48" s="41"/>
      <c r="V48" s="40"/>
      <c r="W48" s="40"/>
      <c r="X48" s="40"/>
      <c r="Y48" s="40"/>
      <c r="Z48" s="40"/>
      <c r="AA48" s="40"/>
      <c r="AB48" s="40"/>
    </row>
    <row r="49" spans="2:28" s="38" customFormat="1" ht="15" x14ac:dyDescent="0.25">
      <c r="B49" s="39"/>
      <c r="C49" s="42" t="s">
        <v>41</v>
      </c>
      <c r="E49" s="39"/>
      <c r="S49" s="40"/>
      <c r="T49" s="40"/>
      <c r="U49" s="41"/>
      <c r="V49" s="40"/>
      <c r="W49" s="40"/>
      <c r="X49" s="40"/>
      <c r="Y49" s="40"/>
      <c r="Z49" s="40"/>
      <c r="AA49" s="40"/>
      <c r="AB49" s="40"/>
    </row>
    <row r="50" spans="2:28" s="38" customFormat="1" ht="15" x14ac:dyDescent="0.25">
      <c r="B50" s="39"/>
      <c r="C50" s="42" t="s">
        <v>42</v>
      </c>
      <c r="E50" s="39"/>
      <c r="S50" s="40"/>
      <c r="T50" s="40"/>
      <c r="U50" s="41"/>
      <c r="V50" s="40"/>
      <c r="W50" s="40"/>
      <c r="X50" s="40"/>
      <c r="Y50" s="40"/>
      <c r="Z50" s="40"/>
      <c r="AA50" s="40"/>
      <c r="AB50" s="40"/>
    </row>
    <row r="51" spans="2:28" s="38" customFormat="1" ht="15" x14ac:dyDescent="0.25">
      <c r="B51" s="39"/>
      <c r="C51" s="42" t="s">
        <v>43</v>
      </c>
      <c r="E51" s="39"/>
      <c r="S51" s="40"/>
      <c r="T51" s="40"/>
      <c r="U51" s="41"/>
      <c r="V51" s="40"/>
      <c r="W51" s="40"/>
      <c r="X51" s="40"/>
      <c r="Y51" s="40"/>
      <c r="Z51" s="40"/>
      <c r="AA51" s="40"/>
      <c r="AB51" s="40"/>
    </row>
    <row r="52" spans="2:28" s="38" customFormat="1" ht="15" x14ac:dyDescent="0.25">
      <c r="B52" s="39"/>
      <c r="C52" s="42" t="s">
        <v>44</v>
      </c>
      <c r="E52" s="39"/>
      <c r="S52" s="40"/>
      <c r="T52" s="40"/>
      <c r="U52" s="41"/>
      <c r="V52" s="40"/>
      <c r="W52" s="40"/>
      <c r="X52" s="40"/>
      <c r="Y52" s="40"/>
      <c r="Z52" s="40"/>
      <c r="AA52" s="40"/>
      <c r="AB52" s="40"/>
    </row>
    <row r="53" spans="2:28" s="38" customFormat="1" ht="15" x14ac:dyDescent="0.25">
      <c r="B53" s="39"/>
      <c r="C53" s="42" t="s">
        <v>45</v>
      </c>
      <c r="E53" s="39"/>
      <c r="S53" s="40"/>
      <c r="T53" s="40"/>
      <c r="U53" s="41"/>
      <c r="V53" s="40"/>
      <c r="W53" s="40"/>
      <c r="X53" s="40"/>
      <c r="Y53" s="40"/>
      <c r="Z53" s="40"/>
      <c r="AA53" s="40"/>
      <c r="AB53" s="40"/>
    </row>
    <row r="54" spans="2:28" s="38" customFormat="1" ht="15" x14ac:dyDescent="0.25">
      <c r="B54" s="39"/>
      <c r="C54" s="42" t="s">
        <v>46</v>
      </c>
      <c r="E54" s="39"/>
      <c r="S54" s="40"/>
      <c r="T54" s="40"/>
      <c r="U54" s="41"/>
      <c r="V54" s="40"/>
      <c r="W54" s="40"/>
      <c r="X54" s="40"/>
      <c r="Y54" s="40"/>
      <c r="Z54" s="40"/>
      <c r="AA54" s="40"/>
      <c r="AB54" s="40"/>
    </row>
    <row r="55" spans="2:28" s="38" customFormat="1" ht="15" x14ac:dyDescent="0.25">
      <c r="B55" s="39"/>
      <c r="C55" s="42" t="s">
        <v>47</v>
      </c>
      <c r="E55" s="39"/>
      <c r="S55" s="40"/>
      <c r="T55" s="40"/>
      <c r="U55" s="41"/>
      <c r="V55" s="40"/>
      <c r="W55" s="40"/>
      <c r="X55" s="40"/>
      <c r="Y55" s="40"/>
      <c r="Z55" s="40"/>
      <c r="AA55" s="40"/>
      <c r="AB55" s="40"/>
    </row>
    <row r="56" spans="2:28" s="38" customFormat="1" ht="15" x14ac:dyDescent="0.25">
      <c r="B56" s="39"/>
      <c r="C56" s="42" t="s">
        <v>48</v>
      </c>
      <c r="E56" s="39"/>
      <c r="S56" s="40"/>
      <c r="T56" s="40"/>
      <c r="U56" s="41"/>
      <c r="V56" s="40"/>
      <c r="W56" s="40"/>
      <c r="X56" s="40"/>
      <c r="Y56" s="40"/>
      <c r="Z56" s="40"/>
      <c r="AA56" s="40"/>
      <c r="AB56" s="40"/>
    </row>
    <row r="57" spans="2:28" s="38" customFormat="1" ht="12.75" x14ac:dyDescent="0.2">
      <c r="B57" s="39"/>
      <c r="C57" s="39"/>
      <c r="E57" s="39"/>
      <c r="S57" s="40"/>
      <c r="T57" s="40"/>
      <c r="U57" s="41"/>
      <c r="V57" s="40"/>
      <c r="W57" s="40"/>
      <c r="X57" s="40"/>
      <c r="Y57" s="40"/>
      <c r="Z57" s="40"/>
      <c r="AA57" s="40"/>
      <c r="AB57" s="40"/>
    </row>
    <row r="58" spans="2:28" s="38" customFormat="1" ht="12.75" x14ac:dyDescent="0.2">
      <c r="B58" s="39"/>
      <c r="C58" s="39"/>
      <c r="E58" s="39"/>
      <c r="S58" s="40"/>
      <c r="T58" s="40"/>
      <c r="U58" s="41"/>
      <c r="V58" s="40"/>
      <c r="W58" s="40"/>
      <c r="X58" s="40"/>
      <c r="Y58" s="40"/>
      <c r="Z58" s="40"/>
      <c r="AA58" s="40"/>
      <c r="AB58" s="40"/>
    </row>
    <row r="59" spans="2:28" s="38" customFormat="1" ht="12.75" x14ac:dyDescent="0.2">
      <c r="B59" s="39"/>
      <c r="C59" s="39"/>
      <c r="E59" s="39"/>
      <c r="S59" s="40"/>
      <c r="T59" s="40"/>
      <c r="U59" s="41"/>
      <c r="V59" s="40"/>
      <c r="W59" s="40"/>
      <c r="X59" s="40"/>
      <c r="Y59" s="40"/>
      <c r="Z59" s="40"/>
      <c r="AA59" s="40"/>
      <c r="AB59" s="40"/>
    </row>
    <row r="60" spans="2:28" s="38" customFormat="1" ht="12.75" x14ac:dyDescent="0.2">
      <c r="B60" s="39"/>
      <c r="C60" s="39"/>
      <c r="E60" s="39"/>
      <c r="S60" s="40"/>
      <c r="T60" s="40"/>
      <c r="U60" s="41"/>
      <c r="V60" s="40"/>
      <c r="W60" s="40"/>
      <c r="X60" s="40"/>
      <c r="Y60" s="40"/>
      <c r="Z60" s="40"/>
      <c r="AA60" s="40"/>
      <c r="AB60" s="40"/>
    </row>
    <row r="61" spans="2:28" s="38" customFormat="1" ht="12.75" x14ac:dyDescent="0.2">
      <c r="B61" s="39"/>
      <c r="C61" s="39"/>
      <c r="E61" s="39"/>
      <c r="S61" s="40"/>
      <c r="T61" s="40"/>
      <c r="U61" s="41"/>
      <c r="V61" s="40"/>
      <c r="W61" s="40"/>
      <c r="X61" s="40"/>
      <c r="Y61" s="40"/>
      <c r="Z61" s="40"/>
      <c r="AA61" s="40"/>
      <c r="AB61" s="40"/>
    </row>
    <row r="62" spans="2:28" s="38" customFormat="1" ht="12.75" x14ac:dyDescent="0.2">
      <c r="B62" s="39"/>
      <c r="C62" s="39"/>
      <c r="E62" s="39"/>
      <c r="S62" s="40"/>
      <c r="T62" s="40"/>
      <c r="U62" s="41"/>
      <c r="V62" s="40"/>
      <c r="W62" s="40"/>
      <c r="X62" s="40"/>
      <c r="Y62" s="40"/>
      <c r="Z62" s="40"/>
      <c r="AA62" s="40"/>
      <c r="AB62" s="40"/>
    </row>
    <row r="63" spans="2:28" s="38" customFormat="1" ht="12.75" x14ac:dyDescent="0.2">
      <c r="B63" s="39"/>
      <c r="C63" s="39"/>
      <c r="E63" s="39"/>
      <c r="S63" s="40"/>
      <c r="T63" s="40"/>
      <c r="U63" s="41"/>
      <c r="V63" s="40"/>
      <c r="W63" s="40"/>
      <c r="X63" s="40"/>
      <c r="Y63" s="40"/>
      <c r="Z63" s="40"/>
      <c r="AA63" s="40"/>
      <c r="AB63" s="40"/>
    </row>
    <row r="64" spans="2:28" s="38" customFormat="1" ht="12.75" x14ac:dyDescent="0.2">
      <c r="B64" s="39"/>
      <c r="C64" s="39"/>
      <c r="E64" s="39"/>
      <c r="S64" s="40"/>
      <c r="T64" s="40"/>
      <c r="U64" s="41"/>
      <c r="V64" s="40"/>
      <c r="W64" s="40"/>
      <c r="X64" s="40"/>
      <c r="Y64" s="40"/>
      <c r="Z64" s="40"/>
      <c r="AA64" s="40"/>
      <c r="AB64" s="40"/>
    </row>
    <row r="65" spans="2:28" s="38" customFormat="1" ht="12.75" x14ac:dyDescent="0.2">
      <c r="B65" s="39"/>
      <c r="C65" s="39"/>
      <c r="E65" s="39"/>
      <c r="S65" s="40"/>
      <c r="T65" s="40"/>
      <c r="U65" s="41"/>
      <c r="V65" s="40"/>
      <c r="W65" s="40"/>
      <c r="X65" s="40"/>
      <c r="Y65" s="40"/>
      <c r="Z65" s="40"/>
      <c r="AA65" s="40"/>
      <c r="AB65" s="40"/>
    </row>
    <row r="66" spans="2:28" s="38" customFormat="1" ht="12.75" x14ac:dyDescent="0.2">
      <c r="B66" s="39"/>
      <c r="C66" s="39"/>
      <c r="E66" s="39"/>
      <c r="S66" s="40"/>
      <c r="T66" s="40"/>
      <c r="U66" s="41"/>
      <c r="V66" s="40"/>
      <c r="W66" s="40"/>
      <c r="X66" s="40"/>
      <c r="Y66" s="40"/>
      <c r="Z66" s="40"/>
      <c r="AA66" s="40"/>
      <c r="AB66" s="40"/>
    </row>
    <row r="67" spans="2:28" s="38" customFormat="1" ht="12.75" x14ac:dyDescent="0.2">
      <c r="B67" s="39"/>
      <c r="C67" s="39"/>
      <c r="E67" s="39"/>
      <c r="S67" s="40"/>
      <c r="T67" s="40"/>
      <c r="U67" s="41"/>
      <c r="V67" s="40"/>
      <c r="W67" s="40"/>
      <c r="X67" s="40"/>
      <c r="Y67" s="40"/>
      <c r="Z67" s="40"/>
      <c r="AA67" s="40"/>
      <c r="AB67" s="40"/>
    </row>
    <row r="68" spans="2:28" s="38" customFormat="1" ht="12.75" x14ac:dyDescent="0.2">
      <c r="B68" s="39"/>
      <c r="C68" s="39"/>
      <c r="E68" s="39"/>
      <c r="S68" s="40"/>
      <c r="T68" s="40"/>
      <c r="U68" s="41"/>
      <c r="V68" s="40"/>
      <c r="W68" s="40"/>
      <c r="X68" s="40"/>
      <c r="Y68" s="40"/>
      <c r="Z68" s="40"/>
      <c r="AA68" s="40"/>
      <c r="AB68" s="40"/>
    </row>
    <row r="69" spans="2:28" s="38" customFormat="1" ht="12.75" x14ac:dyDescent="0.2">
      <c r="B69" s="39"/>
      <c r="C69" s="39"/>
      <c r="E69" s="39"/>
      <c r="S69" s="40"/>
      <c r="T69" s="40"/>
      <c r="U69" s="41"/>
      <c r="V69" s="40"/>
      <c r="W69" s="40"/>
      <c r="X69" s="40"/>
      <c r="Y69" s="40"/>
      <c r="Z69" s="40"/>
      <c r="AA69" s="40"/>
      <c r="AB69" s="40"/>
    </row>
    <row r="70" spans="2:28" s="38" customFormat="1" ht="12.75" x14ac:dyDescent="0.2">
      <c r="B70" s="39"/>
      <c r="C70" s="39"/>
      <c r="E70" s="39"/>
      <c r="S70" s="40"/>
      <c r="T70" s="40"/>
      <c r="U70" s="41"/>
      <c r="V70" s="40"/>
      <c r="W70" s="40"/>
      <c r="X70" s="40"/>
      <c r="Y70" s="40"/>
      <c r="Z70" s="40"/>
      <c r="AA70" s="40"/>
      <c r="AB70" s="40"/>
    </row>
    <row r="71" spans="2:28" s="38" customFormat="1" ht="12.75" x14ac:dyDescent="0.2">
      <c r="B71" s="39"/>
      <c r="C71" s="39"/>
      <c r="E71" s="39"/>
      <c r="S71" s="40"/>
      <c r="T71" s="40"/>
      <c r="U71" s="41"/>
      <c r="V71" s="40"/>
      <c r="W71" s="40"/>
      <c r="X71" s="40"/>
      <c r="Y71" s="40"/>
      <c r="Z71" s="40"/>
      <c r="AA71" s="40"/>
      <c r="AB71" s="40"/>
    </row>
    <row r="72" spans="2:28" s="38" customFormat="1" ht="12.75" x14ac:dyDescent="0.2">
      <c r="B72" s="39"/>
      <c r="C72" s="39"/>
      <c r="E72" s="39"/>
      <c r="S72" s="40"/>
      <c r="T72" s="40"/>
      <c r="U72" s="41"/>
      <c r="V72" s="40"/>
      <c r="W72" s="40"/>
      <c r="X72" s="40"/>
      <c r="Y72" s="40"/>
      <c r="Z72" s="40"/>
      <c r="AA72" s="40"/>
      <c r="AB72" s="40"/>
    </row>
  </sheetData>
  <mergeCells count="18">
    <mergeCell ref="AB7:AB8"/>
    <mergeCell ref="H7:H8"/>
    <mergeCell ref="I7:I8"/>
    <mergeCell ref="J7:L7"/>
    <mergeCell ref="M7:P7"/>
    <mergeCell ref="Q7:Q8"/>
    <mergeCell ref="R7:R8"/>
    <mergeCell ref="S7:U7"/>
    <mergeCell ref="V7:V8"/>
    <mergeCell ref="W7:Y7"/>
    <mergeCell ref="Z7:Z8"/>
    <mergeCell ref="AA7:AA8"/>
    <mergeCell ref="G7:G8"/>
    <mergeCell ref="B7:B8"/>
    <mergeCell ref="C7:C8"/>
    <mergeCell ref="D7:D8"/>
    <mergeCell ref="E7:E8"/>
    <mergeCell ref="F7:F8"/>
  </mergeCells>
  <pageMargins left="0.75" right="0.75" top="1" bottom="1" header="0.5" footer="0.5"/>
  <pageSetup paperSize="9" orientation="portrait" horizontalDpi="4294967294"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G64"/>
  <sheetViews>
    <sheetView topLeftCell="A3" zoomScale="80" zoomScaleNormal="80" workbookViewId="0">
      <pane xSplit="9" ySplit="6" topLeftCell="O9" activePane="bottomRight" state="frozen"/>
      <selection activeCell="A3" sqref="A3"/>
      <selection pane="topRight" activeCell="J3" sqref="J3"/>
      <selection pane="bottomLeft" activeCell="A9" sqref="A9"/>
      <selection pane="bottomRight" activeCell="G4" sqref="G4"/>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24" style="1" customWidth="1"/>
    <col min="9" max="9" width="21.5703125" style="1" customWidth="1"/>
    <col min="10" max="10" width="6.42578125" style="1" customWidth="1"/>
    <col min="11" max="11" width="4.42578125" style="1" customWidth="1"/>
    <col min="12" max="12" width="5.140625" style="1" bestFit="1" customWidth="1"/>
    <col min="13" max="16" width="4.140625" style="1" customWidth="1"/>
    <col min="17" max="17" width="25.7109375" style="1" customWidth="1"/>
    <col min="18" max="18" width="11.7109375" style="1" customWidth="1"/>
    <col min="19" max="20" width="8.140625" style="18" customWidth="1"/>
    <col min="21" max="21" width="8.28515625" style="28" customWidth="1"/>
    <col min="22" max="22" width="12.85546875" style="18" customWidth="1"/>
    <col min="23" max="23" width="5.42578125" style="18" customWidth="1"/>
    <col min="24" max="24" width="4.42578125" style="18" customWidth="1"/>
    <col min="25" max="25" width="5.140625" style="18" customWidth="1"/>
    <col min="26" max="26" width="6.28515625" style="18" bestFit="1" customWidth="1"/>
    <col min="27" max="27" width="23.85546875" style="18" customWidth="1"/>
    <col min="28" max="28" width="18.85546875" style="18" customWidth="1"/>
    <col min="29" max="29" width="1.85546875" style="1" customWidth="1"/>
    <col min="30" max="16384" width="11.42578125" style="1"/>
  </cols>
  <sheetData>
    <row r="1" spans="1:33" ht="17.25" customHeight="1" x14ac:dyDescent="0.2">
      <c r="C1" s="3" t="s">
        <v>0</v>
      </c>
      <c r="D1" s="3"/>
      <c r="E1" s="3"/>
      <c r="F1" s="4"/>
      <c r="G1" s="4"/>
      <c r="J1" s="3"/>
      <c r="K1" s="3"/>
      <c r="L1" s="3"/>
      <c r="M1" s="5"/>
      <c r="S1" s="1"/>
      <c r="T1" s="6"/>
      <c r="U1" s="6"/>
      <c r="V1" s="6"/>
      <c r="W1" s="7"/>
      <c r="X1" s="1"/>
      <c r="Y1" s="8"/>
      <c r="Z1" s="9"/>
      <c r="AA1" s="10"/>
      <c r="AB1" s="11"/>
      <c r="AC1" s="7"/>
    </row>
    <row r="2" spans="1:33" x14ac:dyDescent="0.2">
      <c r="A2" s="12"/>
      <c r="B2" s="12"/>
      <c r="C2" s="3" t="s">
        <v>1</v>
      </c>
      <c r="D2" s="4"/>
      <c r="E2" s="3"/>
      <c r="F2" s="2"/>
      <c r="G2" s="2"/>
      <c r="J2" s="13"/>
      <c r="K2" s="13"/>
      <c r="L2" s="13"/>
      <c r="M2" s="14"/>
      <c r="N2" s="15"/>
      <c r="O2" s="16"/>
      <c r="P2" s="16"/>
      <c r="Q2" s="13"/>
      <c r="R2" s="13"/>
      <c r="S2" s="17"/>
      <c r="T2" s="6"/>
      <c r="U2" s="6"/>
      <c r="V2" s="6"/>
      <c r="AA2" s="10"/>
      <c r="AB2" s="19"/>
      <c r="AC2" s="18"/>
    </row>
    <row r="3" spans="1:33" x14ac:dyDescent="0.25">
      <c r="A3" s="20"/>
      <c r="B3" s="21"/>
      <c r="C3" s="22" t="s">
        <v>65</v>
      </c>
      <c r="D3" s="23"/>
      <c r="E3" s="24"/>
      <c r="J3" s="9"/>
      <c r="K3" s="9"/>
      <c r="L3" s="9"/>
      <c r="M3" s="14"/>
      <c r="N3" s="5"/>
      <c r="O3" s="13"/>
      <c r="P3" s="13"/>
      <c r="Q3" s="25"/>
      <c r="R3" s="25"/>
      <c r="S3" s="26"/>
      <c r="T3" s="27"/>
      <c r="U3" s="27"/>
      <c r="V3" s="28"/>
      <c r="X3" s="1"/>
      <c r="Z3" s="1"/>
      <c r="AB3" s="20"/>
      <c r="AC3" s="18"/>
      <c r="AG3" s="29"/>
    </row>
    <row r="4" spans="1:33" x14ac:dyDescent="0.25">
      <c r="A4" s="20"/>
      <c r="B4" s="21"/>
      <c r="C4" s="22"/>
      <c r="D4" s="24"/>
      <c r="E4" s="21"/>
      <c r="F4" s="24"/>
      <c r="G4" s="24"/>
      <c r="I4" s="23"/>
      <c r="J4" s="9"/>
      <c r="K4" s="9"/>
      <c r="L4" s="9"/>
      <c r="M4" s="30"/>
      <c r="N4" s="5"/>
      <c r="O4" s="25"/>
      <c r="P4" s="25"/>
      <c r="Q4" s="25"/>
      <c r="R4" s="25"/>
      <c r="S4" s="26"/>
      <c r="T4" s="27"/>
      <c r="U4" s="27"/>
      <c r="V4" s="28"/>
      <c r="X4" s="1"/>
      <c r="Z4" s="1"/>
      <c r="AB4" s="20"/>
      <c r="AC4" s="18"/>
      <c r="AG4" s="29"/>
    </row>
    <row r="5" spans="1:33" x14ac:dyDescent="0.25">
      <c r="A5" s="20"/>
      <c r="B5" s="21"/>
      <c r="C5" s="22"/>
      <c r="D5" s="24"/>
      <c r="E5" s="21"/>
      <c r="F5" s="24"/>
      <c r="G5" s="24"/>
      <c r="I5" s="23"/>
      <c r="J5" s="9" t="s">
        <v>117</v>
      </c>
      <c r="K5" s="58" t="s">
        <v>115</v>
      </c>
      <c r="L5" s="9"/>
      <c r="M5" s="30"/>
      <c r="N5" s="5"/>
      <c r="O5" s="25"/>
      <c r="P5" s="25"/>
      <c r="Q5" s="25"/>
      <c r="R5" s="25"/>
      <c r="S5" s="26"/>
      <c r="T5" s="27"/>
      <c r="U5" s="27"/>
      <c r="V5" s="28"/>
      <c r="X5" s="1"/>
      <c r="Z5" s="1"/>
      <c r="AB5" s="20"/>
      <c r="AC5" s="18"/>
      <c r="AG5" s="29"/>
    </row>
    <row r="6" spans="1:33" x14ac:dyDescent="0.25">
      <c r="A6" s="20"/>
      <c r="B6" s="21"/>
      <c r="C6" s="21"/>
      <c r="E6" s="21"/>
      <c r="I6" s="23"/>
      <c r="J6" s="9"/>
      <c r="K6" s="9"/>
      <c r="L6" s="9"/>
      <c r="M6" s="30"/>
      <c r="N6" s="5"/>
      <c r="O6" s="5"/>
      <c r="P6" s="5"/>
      <c r="Q6" s="5"/>
      <c r="R6" s="5"/>
      <c r="S6" s="5"/>
      <c r="T6" s="5"/>
      <c r="U6" s="27"/>
      <c r="V6" s="28"/>
      <c r="AB6" s="20"/>
      <c r="AC6" s="18"/>
      <c r="AG6" s="29"/>
    </row>
    <row r="7" spans="1:33" s="31" customFormat="1" ht="24"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84.75" customHeight="1" x14ac:dyDescent="0.25">
      <c r="B8" s="229"/>
      <c r="C8" s="221"/>
      <c r="D8" s="221"/>
      <c r="E8" s="221"/>
      <c r="F8" s="221"/>
      <c r="G8" s="221"/>
      <c r="H8" s="221"/>
      <c r="I8" s="220"/>
      <c r="J8" s="32" t="s">
        <v>17</v>
      </c>
      <c r="K8" s="32" t="s">
        <v>18</v>
      </c>
      <c r="L8" s="32" t="s">
        <v>19</v>
      </c>
      <c r="M8" s="32" t="s">
        <v>20</v>
      </c>
      <c r="N8" s="32" t="s">
        <v>21</v>
      </c>
      <c r="O8" s="32" t="s">
        <v>22</v>
      </c>
      <c r="P8" s="32" t="s">
        <v>23</v>
      </c>
      <c r="Q8" s="220"/>
      <c r="R8" s="221"/>
      <c r="S8" s="32" t="s">
        <v>24</v>
      </c>
      <c r="T8" s="32" t="s">
        <v>25</v>
      </c>
      <c r="U8" s="32" t="s">
        <v>26</v>
      </c>
      <c r="V8" s="232"/>
      <c r="W8" s="32" t="s">
        <v>17</v>
      </c>
      <c r="X8" s="32" t="s">
        <v>18</v>
      </c>
      <c r="Y8" s="32" t="s">
        <v>19</v>
      </c>
      <c r="Z8" s="231"/>
      <c r="AA8" s="230"/>
      <c r="AB8" s="231"/>
      <c r="AF8" s="29"/>
    </row>
    <row r="9" spans="1:33" ht="89.25" x14ac:dyDescent="0.25">
      <c r="B9" s="33"/>
      <c r="C9" s="151"/>
      <c r="D9" s="151" t="s">
        <v>321</v>
      </c>
      <c r="E9" s="151"/>
      <c r="F9" s="52" t="s">
        <v>132</v>
      </c>
      <c r="G9" s="57" t="s">
        <v>51</v>
      </c>
      <c r="H9" s="43" t="s">
        <v>213</v>
      </c>
      <c r="I9" s="43" t="s">
        <v>62</v>
      </c>
      <c r="J9" s="120">
        <v>6</v>
      </c>
      <c r="K9" s="120">
        <v>10</v>
      </c>
      <c r="L9" s="123">
        <f>+J9*K9</f>
        <v>60</v>
      </c>
      <c r="M9" s="120"/>
      <c r="N9" s="120" t="s">
        <v>143</v>
      </c>
      <c r="O9" s="120"/>
      <c r="P9" s="120"/>
      <c r="Q9" s="35" t="s">
        <v>214</v>
      </c>
      <c r="R9" s="63" t="s">
        <v>322</v>
      </c>
      <c r="S9" s="120" t="s">
        <v>146</v>
      </c>
      <c r="T9" s="120" t="s">
        <v>165</v>
      </c>
      <c r="U9" s="120" t="s">
        <v>268</v>
      </c>
      <c r="V9" s="153"/>
      <c r="W9" s="154"/>
      <c r="X9" s="154"/>
      <c r="Y9" s="168">
        <f t="shared" ref="Y9:Y23" si="0">+W9*X9</f>
        <v>0</v>
      </c>
      <c r="Z9" s="37"/>
      <c r="AA9" s="33"/>
      <c r="AB9" s="37"/>
      <c r="AF9" s="29"/>
    </row>
    <row r="10" spans="1:33" ht="76.5" x14ac:dyDescent="0.25">
      <c r="B10" s="33"/>
      <c r="C10" s="34"/>
      <c r="D10" s="57" t="s">
        <v>321</v>
      </c>
      <c r="E10" s="34"/>
      <c r="F10" s="43" t="s">
        <v>133</v>
      </c>
      <c r="G10" s="44" t="s">
        <v>51</v>
      </c>
      <c r="H10" s="43" t="s">
        <v>63</v>
      </c>
      <c r="I10" s="43" t="s">
        <v>62</v>
      </c>
      <c r="J10" s="120">
        <v>6</v>
      </c>
      <c r="K10" s="120">
        <v>10</v>
      </c>
      <c r="L10" s="123">
        <f t="shared" ref="L10" si="1">+J10*K10</f>
        <v>60</v>
      </c>
      <c r="M10" s="120"/>
      <c r="N10" s="120" t="s">
        <v>143</v>
      </c>
      <c r="O10" s="120"/>
      <c r="P10" s="120"/>
      <c r="Q10" s="43" t="s">
        <v>323</v>
      </c>
      <c r="R10" s="63" t="s">
        <v>322</v>
      </c>
      <c r="S10" s="120" t="s">
        <v>146</v>
      </c>
      <c r="T10" s="120" t="s">
        <v>147</v>
      </c>
      <c r="U10" s="120" t="s">
        <v>268</v>
      </c>
      <c r="V10" s="156"/>
      <c r="W10" s="154"/>
      <c r="X10" s="154"/>
      <c r="Y10" s="168">
        <f t="shared" si="0"/>
        <v>0</v>
      </c>
      <c r="Z10" s="37"/>
      <c r="AA10" s="33"/>
      <c r="AB10" s="37"/>
      <c r="AF10" s="29"/>
    </row>
    <row r="11" spans="1:33" ht="63.75" x14ac:dyDescent="0.25">
      <c r="B11" s="55"/>
      <c r="C11" s="34"/>
      <c r="D11" s="57" t="s">
        <v>321</v>
      </c>
      <c r="E11" s="34"/>
      <c r="F11" s="43" t="s">
        <v>137</v>
      </c>
      <c r="G11" s="44" t="s">
        <v>51</v>
      </c>
      <c r="H11" s="43" t="s">
        <v>63</v>
      </c>
      <c r="I11" s="43" t="s">
        <v>62</v>
      </c>
      <c r="J11" s="120">
        <v>6</v>
      </c>
      <c r="K11" s="120">
        <v>10</v>
      </c>
      <c r="L11" s="123">
        <f t="shared" ref="L11:L23" si="2">+J11*K11</f>
        <v>60</v>
      </c>
      <c r="M11" s="120"/>
      <c r="N11" s="120" t="s">
        <v>143</v>
      </c>
      <c r="O11" s="120"/>
      <c r="P11" s="120"/>
      <c r="Q11" s="43" t="s">
        <v>324</v>
      </c>
      <c r="R11" s="63" t="s">
        <v>322</v>
      </c>
      <c r="S11" s="120" t="s">
        <v>146</v>
      </c>
      <c r="T11" s="120" t="s">
        <v>147</v>
      </c>
      <c r="U11" s="120" t="s">
        <v>268</v>
      </c>
      <c r="V11" s="156"/>
      <c r="W11" s="154"/>
      <c r="X11" s="154"/>
      <c r="Y11" s="168">
        <f t="shared" si="0"/>
        <v>0</v>
      </c>
      <c r="Z11" s="56"/>
      <c r="AA11" s="55"/>
      <c r="AB11" s="56"/>
      <c r="AF11" s="29"/>
    </row>
    <row r="12" spans="1:33" ht="63.75" x14ac:dyDescent="0.25">
      <c r="B12" s="33"/>
      <c r="C12" s="34"/>
      <c r="D12" s="57" t="s">
        <v>321</v>
      </c>
      <c r="E12" s="34"/>
      <c r="F12" s="43" t="s">
        <v>134</v>
      </c>
      <c r="G12" s="44" t="s">
        <v>51</v>
      </c>
      <c r="H12" s="43" t="s">
        <v>136</v>
      </c>
      <c r="I12" s="43" t="s">
        <v>62</v>
      </c>
      <c r="J12" s="120">
        <v>6</v>
      </c>
      <c r="K12" s="120">
        <v>10</v>
      </c>
      <c r="L12" s="123">
        <f t="shared" si="2"/>
        <v>60</v>
      </c>
      <c r="M12" s="120"/>
      <c r="N12" s="120" t="s">
        <v>143</v>
      </c>
      <c r="O12" s="120"/>
      <c r="P12" s="120"/>
      <c r="Q12" s="43" t="s">
        <v>325</v>
      </c>
      <c r="R12" s="63" t="s">
        <v>322</v>
      </c>
      <c r="S12" s="120" t="s">
        <v>146</v>
      </c>
      <c r="T12" s="120" t="s">
        <v>165</v>
      </c>
      <c r="U12" s="120" t="s">
        <v>268</v>
      </c>
      <c r="V12" s="156"/>
      <c r="W12" s="154"/>
      <c r="X12" s="154"/>
      <c r="Y12" s="168">
        <f t="shared" si="0"/>
        <v>0</v>
      </c>
      <c r="Z12" s="37"/>
      <c r="AA12" s="33"/>
      <c r="AB12" s="37"/>
      <c r="AF12" s="29"/>
    </row>
    <row r="13" spans="1:33" ht="63.75" x14ac:dyDescent="0.25">
      <c r="B13" s="55"/>
      <c r="C13" s="34"/>
      <c r="D13" s="57" t="s">
        <v>321</v>
      </c>
      <c r="E13" s="34"/>
      <c r="F13" s="43" t="s">
        <v>135</v>
      </c>
      <c r="G13" s="44" t="s">
        <v>51</v>
      </c>
      <c r="H13" s="43" t="s">
        <v>136</v>
      </c>
      <c r="I13" s="43" t="s">
        <v>62</v>
      </c>
      <c r="J13" s="120">
        <v>6</v>
      </c>
      <c r="K13" s="120">
        <v>10</v>
      </c>
      <c r="L13" s="123">
        <f t="shared" si="2"/>
        <v>60</v>
      </c>
      <c r="M13" s="120"/>
      <c r="N13" s="120" t="s">
        <v>143</v>
      </c>
      <c r="O13" s="120"/>
      <c r="P13" s="120"/>
      <c r="Q13" s="43" t="s">
        <v>325</v>
      </c>
      <c r="R13" s="63" t="s">
        <v>322</v>
      </c>
      <c r="S13" s="120" t="s">
        <v>146</v>
      </c>
      <c r="T13" s="120" t="s">
        <v>165</v>
      </c>
      <c r="U13" s="120" t="s">
        <v>268</v>
      </c>
      <c r="V13" s="156"/>
      <c r="W13" s="154"/>
      <c r="X13" s="154"/>
      <c r="Y13" s="168">
        <f t="shared" si="0"/>
        <v>0</v>
      </c>
      <c r="Z13" s="56"/>
      <c r="AA13" s="55"/>
      <c r="AB13" s="56"/>
      <c r="AF13" s="29"/>
    </row>
    <row r="14" spans="1:33" ht="38.25" x14ac:dyDescent="0.25">
      <c r="B14" s="33"/>
      <c r="C14" s="34"/>
      <c r="D14" s="57" t="s">
        <v>321</v>
      </c>
      <c r="E14" s="34"/>
      <c r="F14" s="43" t="s">
        <v>138</v>
      </c>
      <c r="G14" s="44" t="s">
        <v>49</v>
      </c>
      <c r="H14" s="43" t="s">
        <v>94</v>
      </c>
      <c r="I14" s="43" t="s">
        <v>98</v>
      </c>
      <c r="J14" s="120">
        <v>6</v>
      </c>
      <c r="K14" s="120">
        <v>10</v>
      </c>
      <c r="L14" s="123">
        <f t="shared" si="2"/>
        <v>60</v>
      </c>
      <c r="M14" s="120"/>
      <c r="N14" s="120" t="s">
        <v>143</v>
      </c>
      <c r="O14" s="120"/>
      <c r="P14" s="120"/>
      <c r="Q14" s="43" t="s">
        <v>326</v>
      </c>
      <c r="R14" s="63" t="s">
        <v>322</v>
      </c>
      <c r="S14" s="120" t="s">
        <v>146</v>
      </c>
      <c r="T14" s="120" t="s">
        <v>165</v>
      </c>
      <c r="U14" s="120" t="s">
        <v>187</v>
      </c>
      <c r="V14" s="156"/>
      <c r="W14" s="154"/>
      <c r="X14" s="154"/>
      <c r="Y14" s="168">
        <f t="shared" si="0"/>
        <v>0</v>
      </c>
      <c r="Z14" s="37"/>
      <c r="AA14" s="33"/>
      <c r="AB14" s="37"/>
      <c r="AF14" s="29"/>
    </row>
    <row r="15" spans="1:33" ht="63.75" x14ac:dyDescent="0.25">
      <c r="B15" s="33"/>
      <c r="C15" s="34"/>
      <c r="D15" s="57" t="s">
        <v>321</v>
      </c>
      <c r="E15" s="34"/>
      <c r="F15" s="43" t="s">
        <v>64</v>
      </c>
      <c r="G15" s="44" t="s">
        <v>49</v>
      </c>
      <c r="H15" s="43" t="s">
        <v>83</v>
      </c>
      <c r="I15" s="43" t="s">
        <v>99</v>
      </c>
      <c r="J15" s="120">
        <v>6</v>
      </c>
      <c r="K15" s="120">
        <v>10</v>
      </c>
      <c r="L15" s="123">
        <f t="shared" si="2"/>
        <v>60</v>
      </c>
      <c r="M15" s="120"/>
      <c r="N15" s="120" t="s">
        <v>143</v>
      </c>
      <c r="O15" s="120"/>
      <c r="P15" s="120"/>
      <c r="Q15" s="43" t="s">
        <v>326</v>
      </c>
      <c r="R15" s="63" t="s">
        <v>322</v>
      </c>
      <c r="S15" s="120" t="s">
        <v>146</v>
      </c>
      <c r="T15" s="120" t="s">
        <v>165</v>
      </c>
      <c r="U15" s="120" t="s">
        <v>187</v>
      </c>
      <c r="V15" s="156"/>
      <c r="W15" s="154"/>
      <c r="X15" s="154"/>
      <c r="Y15" s="168">
        <f t="shared" si="0"/>
        <v>0</v>
      </c>
      <c r="Z15" s="37"/>
      <c r="AA15" s="33"/>
      <c r="AB15" s="37"/>
      <c r="AF15" s="29"/>
    </row>
    <row r="16" spans="1:33" s="38" customFormat="1" ht="63.75" x14ac:dyDescent="0.2">
      <c r="B16" s="39"/>
      <c r="C16" s="48"/>
      <c r="D16" s="57" t="s">
        <v>321</v>
      </c>
      <c r="E16" s="48"/>
      <c r="F16" s="46" t="s">
        <v>79</v>
      </c>
      <c r="G16" s="44" t="s">
        <v>51</v>
      </c>
      <c r="H16" s="43" t="s">
        <v>78</v>
      </c>
      <c r="I16" s="43" t="s">
        <v>107</v>
      </c>
      <c r="J16" s="120">
        <v>8</v>
      </c>
      <c r="K16" s="120">
        <v>10</v>
      </c>
      <c r="L16" s="123">
        <f t="shared" si="2"/>
        <v>80</v>
      </c>
      <c r="M16" s="120"/>
      <c r="N16" s="120" t="s">
        <v>143</v>
      </c>
      <c r="O16" s="120"/>
      <c r="P16" s="120"/>
      <c r="Q16" s="43" t="s">
        <v>327</v>
      </c>
      <c r="R16" s="63" t="s">
        <v>322</v>
      </c>
      <c r="S16" s="120" t="s">
        <v>146</v>
      </c>
      <c r="T16" s="120" t="s">
        <v>165</v>
      </c>
      <c r="U16" s="120" t="s">
        <v>187</v>
      </c>
      <c r="V16" s="157"/>
      <c r="W16" s="154"/>
      <c r="X16" s="154"/>
      <c r="Y16" s="168">
        <f t="shared" si="0"/>
        <v>0</v>
      </c>
      <c r="Z16" s="40"/>
      <c r="AA16" s="40"/>
      <c r="AB16" s="40"/>
    </row>
    <row r="17" spans="2:28" s="38" customFormat="1" ht="89.25" x14ac:dyDescent="0.2">
      <c r="B17" s="39"/>
      <c r="C17" s="48"/>
      <c r="D17" s="57" t="s">
        <v>321</v>
      </c>
      <c r="E17" s="48"/>
      <c r="F17" s="46" t="s">
        <v>80</v>
      </c>
      <c r="G17" s="44" t="s">
        <v>51</v>
      </c>
      <c r="H17" s="43" t="s">
        <v>78</v>
      </c>
      <c r="I17" s="43" t="s">
        <v>62</v>
      </c>
      <c r="J17" s="120">
        <v>8</v>
      </c>
      <c r="K17" s="120">
        <v>10</v>
      </c>
      <c r="L17" s="123">
        <f t="shared" si="2"/>
        <v>80</v>
      </c>
      <c r="M17" s="120"/>
      <c r="N17" s="120" t="s">
        <v>143</v>
      </c>
      <c r="O17" s="120"/>
      <c r="P17" s="120"/>
      <c r="Q17" s="43" t="s">
        <v>328</v>
      </c>
      <c r="R17" s="63" t="s">
        <v>322</v>
      </c>
      <c r="S17" s="120" t="s">
        <v>146</v>
      </c>
      <c r="T17" s="120" t="s">
        <v>165</v>
      </c>
      <c r="U17" s="120" t="s">
        <v>187</v>
      </c>
      <c r="V17" s="157"/>
      <c r="W17" s="154"/>
      <c r="X17" s="154"/>
      <c r="Y17" s="168">
        <f t="shared" si="0"/>
        <v>0</v>
      </c>
      <c r="Z17" s="40"/>
      <c r="AA17" s="40"/>
      <c r="AB17" s="40"/>
    </row>
    <row r="18" spans="2:28" s="38" customFormat="1" ht="76.5" x14ac:dyDescent="0.2">
      <c r="B18" s="39"/>
      <c r="C18" s="48"/>
      <c r="D18" s="57" t="s">
        <v>321</v>
      </c>
      <c r="E18" s="48"/>
      <c r="F18" s="46" t="s">
        <v>81</v>
      </c>
      <c r="G18" s="44" t="s">
        <v>51</v>
      </c>
      <c r="H18" s="43" t="s">
        <v>78</v>
      </c>
      <c r="I18" s="43" t="s">
        <v>108</v>
      </c>
      <c r="J18" s="120">
        <v>8</v>
      </c>
      <c r="K18" s="120">
        <v>10</v>
      </c>
      <c r="L18" s="123">
        <f t="shared" si="2"/>
        <v>80</v>
      </c>
      <c r="M18" s="120"/>
      <c r="N18" s="120" t="s">
        <v>143</v>
      </c>
      <c r="O18" s="120"/>
      <c r="P18" s="120"/>
      <c r="Q18" s="43" t="s">
        <v>329</v>
      </c>
      <c r="R18" s="63" t="s">
        <v>322</v>
      </c>
      <c r="S18" s="120" t="s">
        <v>146</v>
      </c>
      <c r="T18" s="120" t="s">
        <v>165</v>
      </c>
      <c r="U18" s="120" t="s">
        <v>187</v>
      </c>
      <c r="V18" s="157"/>
      <c r="W18" s="154"/>
      <c r="X18" s="154"/>
      <c r="Y18" s="168">
        <f t="shared" si="0"/>
        <v>0</v>
      </c>
      <c r="Z18" s="40"/>
      <c r="AA18" s="40"/>
      <c r="AB18" s="40"/>
    </row>
    <row r="19" spans="2:28" s="38" customFormat="1" ht="76.5" x14ac:dyDescent="0.2">
      <c r="B19" s="39"/>
      <c r="C19" s="48"/>
      <c r="D19" s="57" t="s">
        <v>321</v>
      </c>
      <c r="E19" s="48"/>
      <c r="F19" s="46" t="s">
        <v>82</v>
      </c>
      <c r="G19" s="44" t="s">
        <v>51</v>
      </c>
      <c r="H19" s="43" t="s">
        <v>78</v>
      </c>
      <c r="I19" s="43" t="s">
        <v>108</v>
      </c>
      <c r="J19" s="120">
        <v>8</v>
      </c>
      <c r="K19" s="120">
        <v>10</v>
      </c>
      <c r="L19" s="123">
        <f t="shared" si="2"/>
        <v>80</v>
      </c>
      <c r="M19" s="120"/>
      <c r="N19" s="120" t="s">
        <v>143</v>
      </c>
      <c r="O19" s="120"/>
      <c r="P19" s="120"/>
      <c r="Q19" s="43" t="s">
        <v>330</v>
      </c>
      <c r="R19" s="63" t="s">
        <v>322</v>
      </c>
      <c r="S19" s="120" t="s">
        <v>146</v>
      </c>
      <c r="T19" s="120" t="s">
        <v>165</v>
      </c>
      <c r="U19" s="120" t="s">
        <v>268</v>
      </c>
      <c r="V19" s="157"/>
      <c r="W19" s="154"/>
      <c r="X19" s="154"/>
      <c r="Y19" s="168">
        <f t="shared" si="0"/>
        <v>0</v>
      </c>
      <c r="Z19" s="40"/>
      <c r="AA19" s="40"/>
      <c r="AB19" s="40"/>
    </row>
    <row r="20" spans="2:28" s="38" customFormat="1" ht="76.5" x14ac:dyDescent="0.2">
      <c r="B20" s="39"/>
      <c r="C20" s="48"/>
      <c r="D20" s="57" t="s">
        <v>321</v>
      </c>
      <c r="E20" s="48"/>
      <c r="F20" s="46" t="s">
        <v>85</v>
      </c>
      <c r="G20" s="44" t="s">
        <v>51</v>
      </c>
      <c r="H20" s="43" t="s">
        <v>78</v>
      </c>
      <c r="I20" s="43" t="s">
        <v>62</v>
      </c>
      <c r="J20" s="120">
        <v>6</v>
      </c>
      <c r="K20" s="120">
        <v>10</v>
      </c>
      <c r="L20" s="123">
        <f t="shared" si="2"/>
        <v>60</v>
      </c>
      <c r="M20" s="120"/>
      <c r="N20" s="120" t="s">
        <v>143</v>
      </c>
      <c r="O20" s="120"/>
      <c r="P20" s="120"/>
      <c r="Q20" s="43" t="s">
        <v>139</v>
      </c>
      <c r="R20" s="63" t="s">
        <v>322</v>
      </c>
      <c r="S20" s="120" t="s">
        <v>146</v>
      </c>
      <c r="T20" s="120" t="s">
        <v>165</v>
      </c>
      <c r="U20" s="120" t="s">
        <v>268</v>
      </c>
      <c r="V20" s="157"/>
      <c r="W20" s="154"/>
      <c r="X20" s="154"/>
      <c r="Y20" s="168">
        <f t="shared" si="0"/>
        <v>0</v>
      </c>
      <c r="Z20" s="40"/>
      <c r="AA20" s="40"/>
      <c r="AB20" s="40"/>
    </row>
    <row r="21" spans="2:28" s="38" customFormat="1" ht="76.5" x14ac:dyDescent="0.2">
      <c r="B21" s="39"/>
      <c r="C21" s="48"/>
      <c r="D21" s="57" t="s">
        <v>321</v>
      </c>
      <c r="E21" s="48"/>
      <c r="F21" s="46" t="s">
        <v>84</v>
      </c>
      <c r="G21" s="44" t="s">
        <v>49</v>
      </c>
      <c r="H21" s="43" t="s">
        <v>86</v>
      </c>
      <c r="I21" s="43" t="s">
        <v>336</v>
      </c>
      <c r="J21" s="120">
        <v>6</v>
      </c>
      <c r="K21" s="120">
        <v>10</v>
      </c>
      <c r="L21" s="123">
        <f t="shared" si="2"/>
        <v>60</v>
      </c>
      <c r="M21" s="120"/>
      <c r="N21" s="120" t="s">
        <v>143</v>
      </c>
      <c r="O21" s="120"/>
      <c r="P21" s="120"/>
      <c r="Q21" s="43" t="s">
        <v>139</v>
      </c>
      <c r="R21" s="63" t="s">
        <v>322</v>
      </c>
      <c r="S21" s="120" t="s">
        <v>146</v>
      </c>
      <c r="T21" s="120" t="s">
        <v>165</v>
      </c>
      <c r="U21" s="120" t="s">
        <v>268</v>
      </c>
      <c r="V21" s="157"/>
      <c r="W21" s="154"/>
      <c r="X21" s="154"/>
      <c r="Y21" s="168">
        <f t="shared" si="0"/>
        <v>0</v>
      </c>
      <c r="Z21" s="40"/>
      <c r="AA21" s="40"/>
      <c r="AB21" s="40"/>
    </row>
    <row r="22" spans="2:28" s="38" customFormat="1" ht="63.75" x14ac:dyDescent="0.2">
      <c r="B22" s="39"/>
      <c r="C22" s="48"/>
      <c r="D22" s="57" t="s">
        <v>321</v>
      </c>
      <c r="E22" s="48"/>
      <c r="F22" s="46" t="s">
        <v>87</v>
      </c>
      <c r="G22" s="47" t="s">
        <v>51</v>
      </c>
      <c r="H22" s="46" t="s">
        <v>78</v>
      </c>
      <c r="I22" s="46" t="s">
        <v>62</v>
      </c>
      <c r="J22" s="120">
        <v>8</v>
      </c>
      <c r="K22" s="120">
        <v>10</v>
      </c>
      <c r="L22" s="123">
        <f t="shared" si="2"/>
        <v>80</v>
      </c>
      <c r="M22" s="120"/>
      <c r="N22" s="120" t="s">
        <v>143</v>
      </c>
      <c r="O22" s="120"/>
      <c r="P22" s="120"/>
      <c r="Q22" s="43" t="s">
        <v>327</v>
      </c>
      <c r="R22" s="63" t="s">
        <v>322</v>
      </c>
      <c r="S22" s="120" t="s">
        <v>146</v>
      </c>
      <c r="T22" s="120" t="s">
        <v>165</v>
      </c>
      <c r="U22" s="120" t="s">
        <v>187</v>
      </c>
      <c r="V22" s="157"/>
      <c r="W22" s="154"/>
      <c r="X22" s="154"/>
      <c r="Y22" s="168">
        <f t="shared" si="0"/>
        <v>0</v>
      </c>
      <c r="Z22" s="40"/>
      <c r="AA22" s="40"/>
      <c r="AB22" s="40"/>
    </row>
    <row r="23" spans="2:28" s="38" customFormat="1" ht="89.25" x14ac:dyDescent="0.2">
      <c r="B23" s="39"/>
      <c r="C23" s="48"/>
      <c r="D23" s="34" t="s">
        <v>321</v>
      </c>
      <c r="E23" s="48"/>
      <c r="F23" s="68" t="s">
        <v>109</v>
      </c>
      <c r="G23" s="47" t="s">
        <v>49</v>
      </c>
      <c r="H23" s="46" t="s">
        <v>110</v>
      </c>
      <c r="I23" s="46" t="s">
        <v>337</v>
      </c>
      <c r="J23" s="120">
        <v>10</v>
      </c>
      <c r="K23" s="120">
        <v>10</v>
      </c>
      <c r="L23" s="124">
        <f t="shared" si="2"/>
        <v>100</v>
      </c>
      <c r="M23" s="120"/>
      <c r="N23" s="120" t="s">
        <v>143</v>
      </c>
      <c r="O23" s="120"/>
      <c r="P23" s="120"/>
      <c r="Q23" s="49" t="s">
        <v>332</v>
      </c>
      <c r="R23" s="63" t="s">
        <v>331</v>
      </c>
      <c r="S23" s="120" t="s">
        <v>146</v>
      </c>
      <c r="T23" s="120" t="s">
        <v>165</v>
      </c>
      <c r="U23" s="120" t="s">
        <v>159</v>
      </c>
      <c r="V23" s="157"/>
      <c r="W23" s="154"/>
      <c r="X23" s="154"/>
      <c r="Y23" s="155">
        <f t="shared" si="0"/>
        <v>0</v>
      </c>
      <c r="Z23" s="40"/>
      <c r="AA23" s="40"/>
      <c r="AB23" s="40"/>
    </row>
    <row r="24" spans="2:28" s="38" customFormat="1" ht="15.75" customHeight="1" x14ac:dyDescent="0.2">
      <c r="B24" s="39"/>
      <c r="C24" s="39"/>
      <c r="E24" s="39"/>
      <c r="S24" s="40"/>
      <c r="T24" s="40"/>
      <c r="U24" s="41"/>
      <c r="V24" s="40"/>
      <c r="W24" s="40"/>
      <c r="X24" s="40"/>
      <c r="Y24" s="40"/>
      <c r="Z24" s="40"/>
      <c r="AA24" s="40"/>
      <c r="AB24" s="40"/>
    </row>
    <row r="25" spans="2:28" s="38" customFormat="1" ht="15.75" customHeight="1" x14ac:dyDescent="0.2">
      <c r="B25" s="39"/>
      <c r="C25" s="39"/>
      <c r="E25" s="39"/>
      <c r="S25" s="40"/>
      <c r="T25" s="40"/>
      <c r="U25" s="41"/>
      <c r="V25" s="40"/>
      <c r="W25" s="40"/>
      <c r="X25" s="40"/>
      <c r="Y25" s="40"/>
      <c r="Z25" s="40"/>
      <c r="AA25" s="40"/>
      <c r="AB25" s="40"/>
    </row>
    <row r="26" spans="2:28" s="38" customFormat="1" ht="15.75" customHeight="1" x14ac:dyDescent="0.2">
      <c r="B26" s="39"/>
      <c r="C26" s="39" t="s">
        <v>28</v>
      </c>
      <c r="E26" s="39"/>
      <c r="S26" s="40"/>
      <c r="T26" s="40"/>
      <c r="U26" s="41"/>
      <c r="V26" s="40"/>
      <c r="W26" s="40"/>
      <c r="X26" s="40"/>
      <c r="Y26" s="40"/>
      <c r="Z26" s="40"/>
      <c r="AA26" s="40"/>
      <c r="AB26" s="40"/>
    </row>
    <row r="27" spans="2:28" s="38" customFormat="1" ht="12.75" x14ac:dyDescent="0.2">
      <c r="B27" s="39"/>
      <c r="C27" s="39" t="s">
        <v>29</v>
      </c>
      <c r="E27" s="39"/>
      <c r="S27" s="40"/>
      <c r="T27" s="40"/>
      <c r="U27" s="41"/>
      <c r="V27" s="40"/>
      <c r="W27" s="40"/>
      <c r="X27" s="40"/>
      <c r="Y27" s="40"/>
      <c r="Z27" s="40"/>
      <c r="AA27" s="40"/>
      <c r="AB27" s="40"/>
    </row>
    <row r="28" spans="2:28" s="38" customFormat="1" ht="12.75" x14ac:dyDescent="0.2">
      <c r="B28" s="39"/>
      <c r="C28" s="39"/>
      <c r="E28" s="39"/>
      <c r="S28" s="40"/>
      <c r="T28" s="40"/>
      <c r="U28" s="41"/>
      <c r="V28" s="40"/>
      <c r="W28" s="40"/>
      <c r="X28" s="40"/>
      <c r="Y28" s="40"/>
      <c r="Z28" s="40"/>
      <c r="AA28" s="40"/>
      <c r="AB28" s="40"/>
    </row>
    <row r="29" spans="2:28" s="38" customFormat="1" ht="12.75" x14ac:dyDescent="0.2">
      <c r="B29" s="39"/>
      <c r="C29" s="39"/>
      <c r="E29" s="39"/>
      <c r="S29" s="40"/>
      <c r="T29" s="40"/>
      <c r="U29" s="41"/>
      <c r="V29" s="40"/>
      <c r="W29" s="40"/>
      <c r="X29" s="40"/>
      <c r="Y29" s="40"/>
      <c r="Z29" s="40"/>
      <c r="AA29" s="40"/>
      <c r="AB29" s="40"/>
    </row>
    <row r="30" spans="2:28" s="38" customFormat="1" ht="15" x14ac:dyDescent="0.25">
      <c r="B30" s="39"/>
      <c r="C30" s="42" t="s">
        <v>30</v>
      </c>
      <c r="E30" s="39"/>
      <c r="S30" s="40"/>
      <c r="T30" s="40"/>
      <c r="U30" s="41"/>
      <c r="V30" s="40"/>
      <c r="W30" s="40"/>
      <c r="X30" s="40"/>
      <c r="Y30" s="40"/>
      <c r="Z30" s="40"/>
      <c r="AA30" s="40"/>
      <c r="AB30" s="40"/>
    </row>
    <row r="31" spans="2:28" s="38" customFormat="1" ht="15" x14ac:dyDescent="0.25">
      <c r="B31" s="39"/>
      <c r="C31" s="42" t="s">
        <v>31</v>
      </c>
      <c r="E31" s="39"/>
      <c r="S31" s="40"/>
      <c r="T31" s="40"/>
      <c r="U31" s="41"/>
      <c r="V31" s="40"/>
      <c r="W31" s="40"/>
      <c r="X31" s="40"/>
      <c r="Y31" s="40"/>
      <c r="Z31" s="40"/>
      <c r="AA31" s="40"/>
      <c r="AB31" s="40"/>
    </row>
    <row r="32" spans="2:28" s="38" customFormat="1" ht="15" x14ac:dyDescent="0.25">
      <c r="B32" s="39"/>
      <c r="C32" s="42" t="s">
        <v>32</v>
      </c>
      <c r="E32" s="39"/>
      <c r="S32" s="40"/>
      <c r="T32" s="40"/>
      <c r="U32" s="41"/>
      <c r="V32" s="40"/>
      <c r="W32" s="40"/>
      <c r="X32" s="40"/>
      <c r="Y32" s="40"/>
      <c r="Z32" s="40"/>
      <c r="AA32" s="40"/>
      <c r="AB32" s="40"/>
    </row>
    <row r="33" spans="2:28" s="38" customFormat="1" ht="15" x14ac:dyDescent="0.25">
      <c r="B33" s="39"/>
      <c r="C33" s="42" t="s">
        <v>33</v>
      </c>
      <c r="E33" s="39"/>
      <c r="S33" s="40"/>
      <c r="T33" s="40"/>
      <c r="U33" s="41"/>
      <c r="V33" s="40"/>
      <c r="W33" s="40"/>
      <c r="X33" s="40"/>
      <c r="Y33" s="40"/>
      <c r="Z33" s="40"/>
      <c r="AA33" s="40"/>
      <c r="AB33" s="40"/>
    </row>
    <row r="34" spans="2:28" s="38" customFormat="1" ht="15" x14ac:dyDescent="0.25">
      <c r="B34" s="39"/>
      <c r="C34" s="42" t="s">
        <v>34</v>
      </c>
      <c r="E34" s="39"/>
      <c r="S34" s="40"/>
      <c r="T34" s="40"/>
      <c r="U34" s="41"/>
      <c r="V34" s="40"/>
      <c r="W34" s="40"/>
      <c r="X34" s="40"/>
      <c r="Y34" s="40"/>
      <c r="Z34" s="40"/>
      <c r="AA34" s="40"/>
      <c r="AB34" s="40"/>
    </row>
    <row r="35" spans="2:28" s="38" customFormat="1" ht="15" x14ac:dyDescent="0.25">
      <c r="B35" s="39"/>
      <c r="C35" s="42" t="s">
        <v>35</v>
      </c>
      <c r="E35" s="39"/>
      <c r="S35" s="40"/>
      <c r="T35" s="40"/>
      <c r="U35" s="41"/>
      <c r="V35" s="40"/>
      <c r="W35" s="40"/>
      <c r="X35" s="40"/>
      <c r="Y35" s="40"/>
      <c r="Z35" s="40"/>
      <c r="AA35" s="40"/>
      <c r="AB35" s="40"/>
    </row>
    <row r="36" spans="2:28" s="38" customFormat="1" ht="15" x14ac:dyDescent="0.25">
      <c r="B36" s="39"/>
      <c r="C36" s="42" t="s">
        <v>36</v>
      </c>
      <c r="D36" s="39"/>
      <c r="E36" s="39"/>
      <c r="I36" s="39"/>
      <c r="S36" s="40"/>
      <c r="T36" s="40"/>
      <c r="U36" s="41"/>
      <c r="V36" s="40"/>
      <c r="W36" s="40"/>
      <c r="X36" s="40"/>
      <c r="Y36" s="40"/>
      <c r="Z36" s="40"/>
      <c r="AA36" s="40"/>
      <c r="AB36" s="40"/>
    </row>
    <row r="37" spans="2:28" s="38" customFormat="1" ht="15" x14ac:dyDescent="0.25">
      <c r="B37" s="39"/>
      <c r="C37" s="42" t="s">
        <v>37</v>
      </c>
      <c r="E37" s="39"/>
      <c r="S37" s="40"/>
      <c r="T37" s="40"/>
      <c r="U37" s="41"/>
      <c r="V37" s="40"/>
      <c r="W37" s="40"/>
      <c r="X37" s="40"/>
      <c r="Y37" s="40"/>
      <c r="Z37" s="40"/>
      <c r="AA37" s="40"/>
      <c r="AB37" s="40"/>
    </row>
    <row r="38" spans="2:28" s="38" customFormat="1" ht="15" x14ac:dyDescent="0.25">
      <c r="B38" s="39"/>
      <c r="C38" s="42" t="s">
        <v>38</v>
      </c>
      <c r="E38" s="39"/>
      <c r="S38" s="40"/>
      <c r="T38" s="40"/>
      <c r="U38" s="41"/>
      <c r="V38" s="40"/>
      <c r="W38" s="40"/>
      <c r="X38" s="40"/>
      <c r="Y38" s="40"/>
      <c r="Z38" s="40"/>
      <c r="AA38" s="40"/>
      <c r="AB38" s="40"/>
    </row>
    <row r="39" spans="2:28" s="38" customFormat="1" ht="15" x14ac:dyDescent="0.25">
      <c r="B39" s="39"/>
      <c r="C39" s="42" t="s">
        <v>39</v>
      </c>
      <c r="E39" s="39"/>
      <c r="S39" s="40"/>
      <c r="T39" s="40"/>
      <c r="U39" s="41"/>
      <c r="V39" s="40"/>
      <c r="W39" s="40"/>
      <c r="X39" s="40"/>
      <c r="Y39" s="40"/>
      <c r="Z39" s="40"/>
      <c r="AA39" s="40"/>
      <c r="AB39" s="40"/>
    </row>
    <row r="40" spans="2:28" s="38" customFormat="1" ht="15" x14ac:dyDescent="0.25">
      <c r="B40" s="39"/>
      <c r="C40" s="42" t="s">
        <v>40</v>
      </c>
      <c r="E40" s="39"/>
      <c r="S40" s="40"/>
      <c r="T40" s="40"/>
      <c r="U40" s="41"/>
      <c r="V40" s="40"/>
      <c r="W40" s="40"/>
      <c r="X40" s="40"/>
      <c r="Y40" s="40"/>
      <c r="Z40" s="40"/>
      <c r="AA40" s="40"/>
      <c r="AB40" s="40"/>
    </row>
    <row r="41" spans="2:28" s="38" customFormat="1" ht="15" x14ac:dyDescent="0.25">
      <c r="B41" s="39"/>
      <c r="C41" s="42" t="s">
        <v>41</v>
      </c>
      <c r="E41" s="39"/>
      <c r="S41" s="40"/>
      <c r="T41" s="40"/>
      <c r="U41" s="41"/>
      <c r="V41" s="40"/>
      <c r="W41" s="40"/>
      <c r="X41" s="40"/>
      <c r="Y41" s="40"/>
      <c r="Z41" s="40"/>
      <c r="AA41" s="40"/>
      <c r="AB41" s="40"/>
    </row>
    <row r="42" spans="2:28" s="38" customFormat="1" ht="15" x14ac:dyDescent="0.25">
      <c r="B42" s="39"/>
      <c r="C42" s="42" t="s">
        <v>42</v>
      </c>
      <c r="E42" s="39"/>
      <c r="S42" s="40"/>
      <c r="T42" s="40"/>
      <c r="U42" s="41"/>
      <c r="V42" s="40"/>
      <c r="W42" s="40"/>
      <c r="X42" s="40"/>
      <c r="Y42" s="40"/>
      <c r="Z42" s="40"/>
      <c r="AA42" s="40"/>
      <c r="AB42" s="40"/>
    </row>
    <row r="43" spans="2:28" s="38" customFormat="1" ht="15" x14ac:dyDescent="0.25">
      <c r="B43" s="39"/>
      <c r="C43" s="42" t="s">
        <v>43</v>
      </c>
      <c r="E43" s="39"/>
      <c r="S43" s="40"/>
      <c r="T43" s="40"/>
      <c r="U43" s="41"/>
      <c r="V43" s="40"/>
      <c r="W43" s="40"/>
      <c r="X43" s="40"/>
      <c r="Y43" s="40"/>
      <c r="Z43" s="40"/>
      <c r="AA43" s="40"/>
      <c r="AB43" s="40"/>
    </row>
    <row r="44" spans="2:28" s="38" customFormat="1" ht="15" x14ac:dyDescent="0.25">
      <c r="B44" s="39"/>
      <c r="C44" s="42" t="s">
        <v>44</v>
      </c>
      <c r="E44" s="39"/>
      <c r="S44" s="40"/>
      <c r="T44" s="40"/>
      <c r="U44" s="41"/>
      <c r="V44" s="40"/>
      <c r="W44" s="40"/>
      <c r="X44" s="40"/>
      <c r="Y44" s="40"/>
      <c r="Z44" s="40"/>
      <c r="AA44" s="40"/>
      <c r="AB44" s="40"/>
    </row>
    <row r="45" spans="2:28" s="38" customFormat="1" ht="15" x14ac:dyDescent="0.25">
      <c r="B45" s="39"/>
      <c r="C45" s="42" t="s">
        <v>45</v>
      </c>
      <c r="E45" s="39"/>
      <c r="S45" s="40"/>
      <c r="T45" s="40"/>
      <c r="U45" s="41"/>
      <c r="V45" s="40"/>
      <c r="W45" s="40"/>
      <c r="X45" s="40"/>
      <c r="Y45" s="40"/>
      <c r="Z45" s="40"/>
      <c r="AA45" s="40"/>
      <c r="AB45" s="40"/>
    </row>
    <row r="46" spans="2:28" s="38" customFormat="1" ht="15" x14ac:dyDescent="0.25">
      <c r="B46" s="39"/>
      <c r="C46" s="42" t="s">
        <v>46</v>
      </c>
      <c r="E46" s="39"/>
      <c r="S46" s="40"/>
      <c r="T46" s="40"/>
      <c r="U46" s="41"/>
      <c r="V46" s="40"/>
      <c r="W46" s="40"/>
      <c r="X46" s="40"/>
      <c r="Y46" s="40"/>
      <c r="Z46" s="40"/>
      <c r="AA46" s="40"/>
      <c r="AB46" s="40"/>
    </row>
    <row r="47" spans="2:28" s="38" customFormat="1" ht="15" x14ac:dyDescent="0.25">
      <c r="B47" s="39"/>
      <c r="C47" s="42" t="s">
        <v>47</v>
      </c>
      <c r="E47" s="39"/>
      <c r="S47" s="40"/>
      <c r="T47" s="40"/>
      <c r="U47" s="41"/>
      <c r="V47" s="40"/>
      <c r="W47" s="40"/>
      <c r="X47" s="40"/>
      <c r="Y47" s="40"/>
      <c r="Z47" s="40"/>
      <c r="AA47" s="40"/>
      <c r="AB47" s="40"/>
    </row>
    <row r="48" spans="2:28" s="38" customFormat="1" ht="15" x14ac:dyDescent="0.25">
      <c r="B48" s="39"/>
      <c r="C48" s="42" t="s">
        <v>48</v>
      </c>
      <c r="E48" s="39"/>
      <c r="S48" s="40"/>
      <c r="T48" s="40"/>
      <c r="U48" s="41"/>
      <c r="V48" s="40"/>
      <c r="W48" s="40"/>
      <c r="X48" s="40"/>
      <c r="Y48" s="40"/>
      <c r="Z48" s="40"/>
      <c r="AA48" s="40"/>
      <c r="AB48" s="40"/>
    </row>
    <row r="49" spans="2:28" s="38" customFormat="1" ht="12.75" x14ac:dyDescent="0.2">
      <c r="B49" s="39"/>
      <c r="C49" s="39"/>
      <c r="E49" s="39"/>
      <c r="S49" s="40"/>
      <c r="T49" s="40"/>
      <c r="U49" s="41"/>
      <c r="V49" s="40"/>
      <c r="W49" s="40"/>
      <c r="X49" s="40"/>
      <c r="Y49" s="40"/>
      <c r="Z49" s="40"/>
      <c r="AA49" s="40"/>
      <c r="AB49" s="40"/>
    </row>
    <row r="50" spans="2:28" s="38" customFormat="1" ht="12.75" x14ac:dyDescent="0.2">
      <c r="B50" s="39"/>
      <c r="C50" s="39"/>
      <c r="E50" s="39"/>
      <c r="S50" s="40"/>
      <c r="T50" s="40"/>
      <c r="U50" s="41"/>
      <c r="V50" s="40"/>
      <c r="W50" s="40"/>
      <c r="X50" s="40"/>
      <c r="Y50" s="40"/>
      <c r="Z50" s="40"/>
      <c r="AA50" s="40"/>
      <c r="AB50" s="40"/>
    </row>
    <row r="51" spans="2:28" s="38" customFormat="1" ht="12.75" x14ac:dyDescent="0.2">
      <c r="B51" s="39"/>
      <c r="C51" s="39"/>
      <c r="E51" s="39"/>
      <c r="S51" s="40"/>
      <c r="T51" s="40"/>
      <c r="U51" s="41"/>
      <c r="V51" s="40"/>
      <c r="W51" s="40"/>
      <c r="X51" s="40"/>
      <c r="Y51" s="40"/>
      <c r="Z51" s="40"/>
      <c r="AA51" s="40"/>
      <c r="AB51" s="40"/>
    </row>
    <row r="52" spans="2:28" s="38" customFormat="1" ht="12.75" x14ac:dyDescent="0.2">
      <c r="B52" s="39"/>
      <c r="C52" s="39"/>
      <c r="E52" s="39"/>
      <c r="S52" s="40"/>
      <c r="T52" s="40"/>
      <c r="U52" s="41"/>
      <c r="V52" s="40"/>
      <c r="W52" s="40"/>
      <c r="X52" s="40"/>
      <c r="Y52" s="40"/>
      <c r="Z52" s="40"/>
      <c r="AA52" s="40"/>
      <c r="AB52" s="40"/>
    </row>
    <row r="53" spans="2:28" s="38" customFormat="1" ht="12.75" x14ac:dyDescent="0.2">
      <c r="B53" s="39"/>
      <c r="C53" s="39"/>
      <c r="E53" s="39"/>
      <c r="S53" s="40"/>
      <c r="T53" s="40"/>
      <c r="U53" s="41"/>
      <c r="V53" s="40"/>
      <c r="W53" s="40"/>
      <c r="X53" s="40"/>
      <c r="Y53" s="40"/>
      <c r="Z53" s="40"/>
      <c r="AA53" s="40"/>
      <c r="AB53" s="40"/>
    </row>
    <row r="54" spans="2:28" s="38" customFormat="1" ht="12.75" x14ac:dyDescent="0.2">
      <c r="B54" s="39"/>
      <c r="C54" s="39"/>
      <c r="E54" s="39"/>
      <c r="S54" s="40"/>
      <c r="T54" s="40"/>
      <c r="U54" s="41"/>
      <c r="V54" s="40"/>
      <c r="W54" s="40"/>
      <c r="X54" s="40"/>
      <c r="Y54" s="40"/>
      <c r="Z54" s="40"/>
      <c r="AA54" s="40"/>
      <c r="AB54" s="40"/>
    </row>
    <row r="55" spans="2:28" s="38" customFormat="1" ht="12.75" x14ac:dyDescent="0.2">
      <c r="B55" s="39"/>
      <c r="C55" s="39"/>
      <c r="E55" s="39"/>
      <c r="S55" s="40"/>
      <c r="T55" s="40"/>
      <c r="U55" s="41"/>
      <c r="V55" s="40"/>
      <c r="W55" s="40"/>
      <c r="X55" s="40"/>
      <c r="Y55" s="40"/>
      <c r="Z55" s="40"/>
      <c r="AA55" s="40"/>
      <c r="AB55" s="40"/>
    </row>
    <row r="56" spans="2:28" s="38" customFormat="1" ht="12.75" x14ac:dyDescent="0.2">
      <c r="B56" s="39"/>
      <c r="C56" s="39"/>
      <c r="E56" s="39"/>
      <c r="S56" s="40"/>
      <c r="T56" s="40"/>
      <c r="U56" s="41"/>
      <c r="V56" s="40"/>
      <c r="W56" s="40"/>
      <c r="X56" s="40"/>
      <c r="Y56" s="40"/>
      <c r="Z56" s="40"/>
      <c r="AA56" s="40"/>
      <c r="AB56" s="40"/>
    </row>
    <row r="57" spans="2:28" s="38" customFormat="1" ht="12.75" x14ac:dyDescent="0.2">
      <c r="B57" s="39"/>
      <c r="C57" s="39"/>
      <c r="E57" s="39"/>
      <c r="S57" s="40"/>
      <c r="T57" s="40"/>
      <c r="U57" s="41"/>
      <c r="V57" s="40"/>
      <c r="W57" s="40"/>
      <c r="X57" s="40"/>
      <c r="Y57" s="40"/>
      <c r="Z57" s="40"/>
      <c r="AA57" s="40"/>
      <c r="AB57" s="40"/>
    </row>
    <row r="58" spans="2:28" s="38" customFormat="1" ht="12.75" x14ac:dyDescent="0.2">
      <c r="B58" s="39"/>
      <c r="C58" s="39"/>
      <c r="E58" s="39"/>
      <c r="S58" s="40"/>
      <c r="T58" s="40"/>
      <c r="U58" s="41"/>
      <c r="V58" s="40"/>
      <c r="W58" s="40"/>
      <c r="X58" s="40"/>
      <c r="Y58" s="40"/>
      <c r="Z58" s="40"/>
      <c r="AA58" s="40"/>
      <c r="AB58" s="40"/>
    </row>
    <row r="59" spans="2:28" s="38" customFormat="1" ht="12.75" x14ac:dyDescent="0.2">
      <c r="B59" s="39"/>
      <c r="C59" s="39"/>
      <c r="E59" s="39"/>
      <c r="S59" s="40"/>
      <c r="T59" s="40"/>
      <c r="U59" s="41"/>
      <c r="V59" s="40"/>
      <c r="W59" s="40"/>
      <c r="X59" s="40"/>
      <c r="Y59" s="40"/>
      <c r="Z59" s="40"/>
      <c r="AA59" s="40"/>
      <c r="AB59" s="40"/>
    </row>
    <row r="60" spans="2:28" s="38" customFormat="1" ht="12.75" x14ac:dyDescent="0.2">
      <c r="B60" s="39"/>
      <c r="C60" s="39"/>
      <c r="E60" s="39"/>
      <c r="S60" s="40"/>
      <c r="T60" s="40"/>
      <c r="U60" s="41"/>
      <c r="V60" s="40"/>
      <c r="W60" s="40"/>
      <c r="X60" s="40"/>
      <c r="Y60" s="40"/>
      <c r="Z60" s="40"/>
      <c r="AA60" s="40"/>
      <c r="AB60" s="40"/>
    </row>
    <row r="61" spans="2:28" s="38" customFormat="1" ht="12.75" x14ac:dyDescent="0.2">
      <c r="B61" s="39"/>
      <c r="C61" s="39"/>
      <c r="E61" s="39"/>
      <c r="S61" s="40"/>
      <c r="T61" s="40"/>
      <c r="U61" s="41"/>
      <c r="V61" s="40"/>
      <c r="W61" s="40"/>
      <c r="X61" s="40"/>
      <c r="Y61" s="40"/>
      <c r="Z61" s="40"/>
      <c r="AA61" s="40"/>
      <c r="AB61" s="40"/>
    </row>
    <row r="62" spans="2:28" s="38" customFormat="1" ht="12.75" x14ac:dyDescent="0.2">
      <c r="B62" s="39"/>
      <c r="C62" s="39"/>
      <c r="E62" s="39"/>
      <c r="S62" s="40"/>
      <c r="T62" s="40"/>
      <c r="U62" s="41"/>
      <c r="V62" s="40"/>
      <c r="W62" s="40"/>
      <c r="X62" s="40"/>
      <c r="Y62" s="40"/>
      <c r="Z62" s="40"/>
      <c r="AA62" s="40"/>
      <c r="AB62" s="40"/>
    </row>
    <row r="63" spans="2:28" s="38" customFormat="1" ht="12.75" x14ac:dyDescent="0.2">
      <c r="B63" s="39"/>
      <c r="C63" s="39"/>
      <c r="E63" s="39"/>
      <c r="S63" s="40"/>
      <c r="T63" s="40"/>
      <c r="U63" s="41"/>
      <c r="V63" s="40"/>
      <c r="W63" s="40"/>
      <c r="X63" s="40"/>
      <c r="Y63" s="40"/>
      <c r="Z63" s="40"/>
      <c r="AA63" s="40"/>
      <c r="AB63" s="40"/>
    </row>
    <row r="64" spans="2:28" s="38" customFormat="1" ht="12.75" x14ac:dyDescent="0.2">
      <c r="B64" s="39"/>
      <c r="C64" s="39"/>
      <c r="E64" s="39"/>
      <c r="S64" s="40"/>
      <c r="T64" s="40"/>
      <c r="U64" s="41"/>
      <c r="V64" s="40"/>
      <c r="W64" s="40"/>
      <c r="X64" s="40"/>
      <c r="Y64" s="40"/>
      <c r="Z64" s="40"/>
      <c r="AA64" s="40"/>
      <c r="AB64" s="40"/>
    </row>
  </sheetData>
  <mergeCells count="18">
    <mergeCell ref="G7:G8"/>
    <mergeCell ref="Z7:Z8"/>
    <mergeCell ref="AA7:AA8"/>
    <mergeCell ref="AB7:AB8"/>
    <mergeCell ref="H7:H8"/>
    <mergeCell ref="I7:I8"/>
    <mergeCell ref="J7:L7"/>
    <mergeCell ref="M7:P7"/>
    <mergeCell ref="Q7:Q8"/>
    <mergeCell ref="R7:R8"/>
    <mergeCell ref="S7:U7"/>
    <mergeCell ref="V7:V8"/>
    <mergeCell ref="W7:Y7"/>
    <mergeCell ref="B7:B8"/>
    <mergeCell ref="C7:C8"/>
    <mergeCell ref="D7:D8"/>
    <mergeCell ref="E7:E8"/>
    <mergeCell ref="F7:F8"/>
  </mergeCells>
  <pageMargins left="0.75" right="0.75" top="1" bottom="1" header="0.5" footer="0.5"/>
  <pageSetup paperSize="9" orientation="portrait" horizontalDpi="4294967294"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G148"/>
  <sheetViews>
    <sheetView tabSelected="1" topLeftCell="H106" zoomScale="80" zoomScaleNormal="80" workbookViewId="0">
      <selection activeCell="K36" sqref="K36:K40"/>
    </sheetView>
  </sheetViews>
  <sheetFormatPr baseColWidth="10" defaultColWidth="11.42578125" defaultRowHeight="11.25"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27.28515625" style="1" customWidth="1"/>
    <col min="9" max="9" width="26.7109375" style="1" customWidth="1"/>
    <col min="10" max="10" width="6.42578125" style="1" customWidth="1"/>
    <col min="11" max="11" width="4.42578125" style="1" customWidth="1"/>
    <col min="12" max="12" width="5.140625" style="1" bestFit="1" customWidth="1"/>
    <col min="13" max="16" width="4.140625" style="1" customWidth="1"/>
    <col min="17" max="17" width="38.5703125" style="1" customWidth="1"/>
    <col min="18" max="18" width="14.28515625" style="1" bestFit="1" customWidth="1"/>
    <col min="19" max="19" width="5.28515625" style="18" bestFit="1" customWidth="1"/>
    <col min="20" max="20" width="11.28515625" style="18" customWidth="1"/>
    <col min="21" max="21" width="11.7109375" style="28" bestFit="1" customWidth="1"/>
    <col min="22" max="22" width="14.140625" style="18" customWidth="1"/>
    <col min="23" max="23" width="5.42578125" style="18" customWidth="1"/>
    <col min="24" max="24" width="4.42578125" style="18" customWidth="1"/>
    <col min="25" max="25" width="5.140625" style="18" customWidth="1"/>
    <col min="26" max="26" width="18.85546875" style="18" customWidth="1"/>
    <col min="27" max="27" width="23.85546875" style="18" customWidth="1"/>
    <col min="28" max="28" width="18.85546875" style="18" customWidth="1"/>
    <col min="29" max="29" width="1.85546875" style="1" customWidth="1"/>
    <col min="30" max="256" width="11.42578125" style="1"/>
    <col min="257" max="257" width="2.85546875" style="1" customWidth="1"/>
    <col min="258" max="258" width="0" style="1" hidden="1" customWidth="1"/>
    <col min="259" max="259" width="9.85546875" style="1" customWidth="1"/>
    <col min="260" max="260" width="8.85546875" style="1" customWidth="1"/>
    <col min="261" max="261" width="10.5703125" style="1" customWidth="1"/>
    <col min="262" max="262" width="34.85546875" style="1" customWidth="1"/>
    <col min="263" max="263" width="14.140625" style="1" customWidth="1"/>
    <col min="264" max="264" width="27.28515625" style="1" customWidth="1"/>
    <col min="265" max="265" width="26.7109375" style="1" customWidth="1"/>
    <col min="266" max="266" width="6.42578125" style="1" customWidth="1"/>
    <col min="267" max="267" width="4.42578125" style="1" customWidth="1"/>
    <col min="268" max="268" width="5.140625" style="1" bestFit="1" customWidth="1"/>
    <col min="269" max="272" width="4.140625" style="1" customWidth="1"/>
    <col min="273" max="273" width="18.7109375" style="1" customWidth="1"/>
    <col min="274" max="274" width="11.7109375" style="1" customWidth="1"/>
    <col min="275" max="276" width="8.140625" style="1" customWidth="1"/>
    <col min="277" max="277" width="8.28515625" style="1" customWidth="1"/>
    <col min="278" max="278" width="12.85546875" style="1" customWidth="1"/>
    <col min="279" max="279" width="5.42578125" style="1" customWidth="1"/>
    <col min="280" max="280" width="4.42578125" style="1" customWidth="1"/>
    <col min="281" max="281" width="5.140625" style="1" customWidth="1"/>
    <col min="282" max="282" width="18.85546875" style="1" customWidth="1"/>
    <col min="283" max="283" width="23.85546875" style="1" customWidth="1"/>
    <col min="284" max="284" width="18.85546875" style="1" customWidth="1"/>
    <col min="285" max="285" width="1.85546875" style="1" customWidth="1"/>
    <col min="286" max="512" width="11.42578125" style="1"/>
    <col min="513" max="513" width="2.85546875" style="1" customWidth="1"/>
    <col min="514" max="514" width="0" style="1" hidden="1" customWidth="1"/>
    <col min="515" max="515" width="9.85546875" style="1" customWidth="1"/>
    <col min="516" max="516" width="8.85546875" style="1" customWidth="1"/>
    <col min="517" max="517" width="10.5703125" style="1" customWidth="1"/>
    <col min="518" max="518" width="34.85546875" style="1" customWidth="1"/>
    <col min="519" max="519" width="14.140625" style="1" customWidth="1"/>
    <col min="520" max="520" width="27.28515625" style="1" customWidth="1"/>
    <col min="521" max="521" width="26.7109375" style="1" customWidth="1"/>
    <col min="522" max="522" width="6.42578125" style="1" customWidth="1"/>
    <col min="523" max="523" width="4.42578125" style="1" customWidth="1"/>
    <col min="524" max="524" width="5.140625" style="1" bestFit="1" customWidth="1"/>
    <col min="525" max="528" width="4.140625" style="1" customWidth="1"/>
    <col min="529" max="529" width="18.7109375" style="1" customWidth="1"/>
    <col min="530" max="530" width="11.7109375" style="1" customWidth="1"/>
    <col min="531" max="532" width="8.140625" style="1" customWidth="1"/>
    <col min="533" max="533" width="8.28515625" style="1" customWidth="1"/>
    <col min="534" max="534" width="12.85546875" style="1" customWidth="1"/>
    <col min="535" max="535" width="5.42578125" style="1" customWidth="1"/>
    <col min="536" max="536" width="4.42578125" style="1" customWidth="1"/>
    <col min="537" max="537" width="5.140625" style="1" customWidth="1"/>
    <col min="538" max="538" width="18.85546875" style="1" customWidth="1"/>
    <col min="539" max="539" width="23.85546875" style="1" customWidth="1"/>
    <col min="540" max="540" width="18.85546875" style="1" customWidth="1"/>
    <col min="541" max="541" width="1.85546875" style="1" customWidth="1"/>
    <col min="542" max="768" width="11.42578125" style="1"/>
    <col min="769" max="769" width="2.85546875" style="1" customWidth="1"/>
    <col min="770" max="770" width="0" style="1" hidden="1" customWidth="1"/>
    <col min="771" max="771" width="9.85546875" style="1" customWidth="1"/>
    <col min="772" max="772" width="8.85546875" style="1" customWidth="1"/>
    <col min="773" max="773" width="10.5703125" style="1" customWidth="1"/>
    <col min="774" max="774" width="34.85546875" style="1" customWidth="1"/>
    <col min="775" max="775" width="14.140625" style="1" customWidth="1"/>
    <col min="776" max="776" width="27.28515625" style="1" customWidth="1"/>
    <col min="777" max="777" width="26.7109375" style="1" customWidth="1"/>
    <col min="778" max="778" width="6.42578125" style="1" customWidth="1"/>
    <col min="779" max="779" width="4.42578125" style="1" customWidth="1"/>
    <col min="780" max="780" width="5.140625" style="1" bestFit="1" customWidth="1"/>
    <col min="781" max="784" width="4.140625" style="1" customWidth="1"/>
    <col min="785" max="785" width="18.7109375" style="1" customWidth="1"/>
    <col min="786" max="786" width="11.7109375" style="1" customWidth="1"/>
    <col min="787" max="788" width="8.140625" style="1" customWidth="1"/>
    <col min="789" max="789" width="8.28515625" style="1" customWidth="1"/>
    <col min="790" max="790" width="12.85546875" style="1" customWidth="1"/>
    <col min="791" max="791" width="5.42578125" style="1" customWidth="1"/>
    <col min="792" max="792" width="4.42578125" style="1" customWidth="1"/>
    <col min="793" max="793" width="5.140625" style="1" customWidth="1"/>
    <col min="794" max="794" width="18.85546875" style="1" customWidth="1"/>
    <col min="795" max="795" width="23.85546875" style="1" customWidth="1"/>
    <col min="796" max="796" width="18.85546875" style="1" customWidth="1"/>
    <col min="797" max="797" width="1.85546875" style="1" customWidth="1"/>
    <col min="798" max="1024" width="11.42578125" style="1"/>
    <col min="1025" max="1025" width="2.85546875" style="1" customWidth="1"/>
    <col min="1026" max="1026" width="0" style="1" hidden="1" customWidth="1"/>
    <col min="1027" max="1027" width="9.85546875" style="1" customWidth="1"/>
    <col min="1028" max="1028" width="8.85546875" style="1" customWidth="1"/>
    <col min="1029" max="1029" width="10.5703125" style="1" customWidth="1"/>
    <col min="1030" max="1030" width="34.85546875" style="1" customWidth="1"/>
    <col min="1031" max="1031" width="14.140625" style="1" customWidth="1"/>
    <col min="1032" max="1032" width="27.28515625" style="1" customWidth="1"/>
    <col min="1033" max="1033" width="26.7109375" style="1" customWidth="1"/>
    <col min="1034" max="1034" width="6.42578125" style="1" customWidth="1"/>
    <col min="1035" max="1035" width="4.42578125" style="1" customWidth="1"/>
    <col min="1036" max="1036" width="5.140625" style="1" bestFit="1" customWidth="1"/>
    <col min="1037" max="1040" width="4.140625" style="1" customWidth="1"/>
    <col min="1041" max="1041" width="18.7109375" style="1" customWidth="1"/>
    <col min="1042" max="1042" width="11.7109375" style="1" customWidth="1"/>
    <col min="1043" max="1044" width="8.140625" style="1" customWidth="1"/>
    <col min="1045" max="1045" width="8.28515625" style="1" customWidth="1"/>
    <col min="1046" max="1046" width="12.85546875" style="1" customWidth="1"/>
    <col min="1047" max="1047" width="5.42578125" style="1" customWidth="1"/>
    <col min="1048" max="1048" width="4.42578125" style="1" customWidth="1"/>
    <col min="1049" max="1049" width="5.140625" style="1" customWidth="1"/>
    <col min="1050" max="1050" width="18.85546875" style="1" customWidth="1"/>
    <col min="1051" max="1051" width="23.85546875" style="1" customWidth="1"/>
    <col min="1052" max="1052" width="18.85546875" style="1" customWidth="1"/>
    <col min="1053" max="1053" width="1.85546875" style="1" customWidth="1"/>
    <col min="1054" max="1280" width="11.42578125" style="1"/>
    <col min="1281" max="1281" width="2.85546875" style="1" customWidth="1"/>
    <col min="1282" max="1282" width="0" style="1" hidden="1" customWidth="1"/>
    <col min="1283" max="1283" width="9.85546875" style="1" customWidth="1"/>
    <col min="1284" max="1284" width="8.85546875" style="1" customWidth="1"/>
    <col min="1285" max="1285" width="10.5703125" style="1" customWidth="1"/>
    <col min="1286" max="1286" width="34.85546875" style="1" customWidth="1"/>
    <col min="1287" max="1287" width="14.140625" style="1" customWidth="1"/>
    <col min="1288" max="1288" width="27.28515625" style="1" customWidth="1"/>
    <col min="1289" max="1289" width="26.7109375" style="1" customWidth="1"/>
    <col min="1290" max="1290" width="6.42578125" style="1" customWidth="1"/>
    <col min="1291" max="1291" width="4.42578125" style="1" customWidth="1"/>
    <col min="1292" max="1292" width="5.140625" style="1" bestFit="1" customWidth="1"/>
    <col min="1293" max="1296" width="4.140625" style="1" customWidth="1"/>
    <col min="1297" max="1297" width="18.7109375" style="1" customWidth="1"/>
    <col min="1298" max="1298" width="11.7109375" style="1" customWidth="1"/>
    <col min="1299" max="1300" width="8.140625" style="1" customWidth="1"/>
    <col min="1301" max="1301" width="8.28515625" style="1" customWidth="1"/>
    <col min="1302" max="1302" width="12.85546875" style="1" customWidth="1"/>
    <col min="1303" max="1303" width="5.42578125" style="1" customWidth="1"/>
    <col min="1304" max="1304" width="4.42578125" style="1" customWidth="1"/>
    <col min="1305" max="1305" width="5.140625" style="1" customWidth="1"/>
    <col min="1306" max="1306" width="18.85546875" style="1" customWidth="1"/>
    <col min="1307" max="1307" width="23.85546875" style="1" customWidth="1"/>
    <col min="1308" max="1308" width="18.85546875" style="1" customWidth="1"/>
    <col min="1309" max="1309" width="1.85546875" style="1" customWidth="1"/>
    <col min="1310" max="1536" width="11.42578125" style="1"/>
    <col min="1537" max="1537" width="2.85546875" style="1" customWidth="1"/>
    <col min="1538" max="1538" width="0" style="1" hidden="1" customWidth="1"/>
    <col min="1539" max="1539" width="9.85546875" style="1" customWidth="1"/>
    <col min="1540" max="1540" width="8.85546875" style="1" customWidth="1"/>
    <col min="1541" max="1541" width="10.5703125" style="1" customWidth="1"/>
    <col min="1542" max="1542" width="34.85546875" style="1" customWidth="1"/>
    <col min="1543" max="1543" width="14.140625" style="1" customWidth="1"/>
    <col min="1544" max="1544" width="27.28515625" style="1" customWidth="1"/>
    <col min="1545" max="1545" width="26.7109375" style="1" customWidth="1"/>
    <col min="1546" max="1546" width="6.42578125" style="1" customWidth="1"/>
    <col min="1547" max="1547" width="4.42578125" style="1" customWidth="1"/>
    <col min="1548" max="1548" width="5.140625" style="1" bestFit="1" customWidth="1"/>
    <col min="1549" max="1552" width="4.140625" style="1" customWidth="1"/>
    <col min="1553" max="1553" width="18.7109375" style="1" customWidth="1"/>
    <col min="1554" max="1554" width="11.7109375" style="1" customWidth="1"/>
    <col min="1555" max="1556" width="8.140625" style="1" customWidth="1"/>
    <col min="1557" max="1557" width="8.28515625" style="1" customWidth="1"/>
    <col min="1558" max="1558" width="12.85546875" style="1" customWidth="1"/>
    <col min="1559" max="1559" width="5.42578125" style="1" customWidth="1"/>
    <col min="1560" max="1560" width="4.42578125" style="1" customWidth="1"/>
    <col min="1561" max="1561" width="5.140625" style="1" customWidth="1"/>
    <col min="1562" max="1562" width="18.85546875" style="1" customWidth="1"/>
    <col min="1563" max="1563" width="23.85546875" style="1" customWidth="1"/>
    <col min="1564" max="1564" width="18.85546875" style="1" customWidth="1"/>
    <col min="1565" max="1565" width="1.85546875" style="1" customWidth="1"/>
    <col min="1566" max="1792" width="11.42578125" style="1"/>
    <col min="1793" max="1793" width="2.85546875" style="1" customWidth="1"/>
    <col min="1794" max="1794" width="0" style="1" hidden="1" customWidth="1"/>
    <col min="1795" max="1795" width="9.85546875" style="1" customWidth="1"/>
    <col min="1796" max="1796" width="8.85546875" style="1" customWidth="1"/>
    <col min="1797" max="1797" width="10.5703125" style="1" customWidth="1"/>
    <col min="1798" max="1798" width="34.85546875" style="1" customWidth="1"/>
    <col min="1799" max="1799" width="14.140625" style="1" customWidth="1"/>
    <col min="1800" max="1800" width="27.28515625" style="1" customWidth="1"/>
    <col min="1801" max="1801" width="26.7109375" style="1" customWidth="1"/>
    <col min="1802" max="1802" width="6.42578125" style="1" customWidth="1"/>
    <col min="1803" max="1803" width="4.42578125" style="1" customWidth="1"/>
    <col min="1804" max="1804" width="5.140625" style="1" bestFit="1" customWidth="1"/>
    <col min="1805" max="1808" width="4.140625" style="1" customWidth="1"/>
    <col min="1809" max="1809" width="18.7109375" style="1" customWidth="1"/>
    <col min="1810" max="1810" width="11.7109375" style="1" customWidth="1"/>
    <col min="1811" max="1812" width="8.140625" style="1" customWidth="1"/>
    <col min="1813" max="1813" width="8.28515625" style="1" customWidth="1"/>
    <col min="1814" max="1814" width="12.85546875" style="1" customWidth="1"/>
    <col min="1815" max="1815" width="5.42578125" style="1" customWidth="1"/>
    <col min="1816" max="1816" width="4.42578125" style="1" customWidth="1"/>
    <col min="1817" max="1817" width="5.140625" style="1" customWidth="1"/>
    <col min="1818" max="1818" width="18.85546875" style="1" customWidth="1"/>
    <col min="1819" max="1819" width="23.85546875" style="1" customWidth="1"/>
    <col min="1820" max="1820" width="18.85546875" style="1" customWidth="1"/>
    <col min="1821" max="1821" width="1.85546875" style="1" customWidth="1"/>
    <col min="1822" max="2048" width="11.42578125" style="1"/>
    <col min="2049" max="2049" width="2.85546875" style="1" customWidth="1"/>
    <col min="2050" max="2050" width="0" style="1" hidden="1" customWidth="1"/>
    <col min="2051" max="2051" width="9.85546875" style="1" customWidth="1"/>
    <col min="2052" max="2052" width="8.85546875" style="1" customWidth="1"/>
    <col min="2053" max="2053" width="10.5703125" style="1" customWidth="1"/>
    <col min="2054" max="2054" width="34.85546875" style="1" customWidth="1"/>
    <col min="2055" max="2055" width="14.140625" style="1" customWidth="1"/>
    <col min="2056" max="2056" width="27.28515625" style="1" customWidth="1"/>
    <col min="2057" max="2057" width="26.7109375" style="1" customWidth="1"/>
    <col min="2058" max="2058" width="6.42578125" style="1" customWidth="1"/>
    <col min="2059" max="2059" width="4.42578125" style="1" customWidth="1"/>
    <col min="2060" max="2060" width="5.140625" style="1" bestFit="1" customWidth="1"/>
    <col min="2061" max="2064" width="4.140625" style="1" customWidth="1"/>
    <col min="2065" max="2065" width="18.7109375" style="1" customWidth="1"/>
    <col min="2066" max="2066" width="11.7109375" style="1" customWidth="1"/>
    <col min="2067" max="2068" width="8.140625" style="1" customWidth="1"/>
    <col min="2069" max="2069" width="8.28515625" style="1" customWidth="1"/>
    <col min="2070" max="2070" width="12.85546875" style="1" customWidth="1"/>
    <col min="2071" max="2071" width="5.42578125" style="1" customWidth="1"/>
    <col min="2072" max="2072" width="4.42578125" style="1" customWidth="1"/>
    <col min="2073" max="2073" width="5.140625" style="1" customWidth="1"/>
    <col min="2074" max="2074" width="18.85546875" style="1" customWidth="1"/>
    <col min="2075" max="2075" width="23.85546875" style="1" customWidth="1"/>
    <col min="2076" max="2076" width="18.85546875" style="1" customWidth="1"/>
    <col min="2077" max="2077" width="1.85546875" style="1" customWidth="1"/>
    <col min="2078" max="2304" width="11.42578125" style="1"/>
    <col min="2305" max="2305" width="2.85546875" style="1" customWidth="1"/>
    <col min="2306" max="2306" width="0" style="1" hidden="1" customWidth="1"/>
    <col min="2307" max="2307" width="9.85546875" style="1" customWidth="1"/>
    <col min="2308" max="2308" width="8.85546875" style="1" customWidth="1"/>
    <col min="2309" max="2309" width="10.5703125" style="1" customWidth="1"/>
    <col min="2310" max="2310" width="34.85546875" style="1" customWidth="1"/>
    <col min="2311" max="2311" width="14.140625" style="1" customWidth="1"/>
    <col min="2312" max="2312" width="27.28515625" style="1" customWidth="1"/>
    <col min="2313" max="2313" width="26.7109375" style="1" customWidth="1"/>
    <col min="2314" max="2314" width="6.42578125" style="1" customWidth="1"/>
    <col min="2315" max="2315" width="4.42578125" style="1" customWidth="1"/>
    <col min="2316" max="2316" width="5.140625" style="1" bestFit="1" customWidth="1"/>
    <col min="2317" max="2320" width="4.140625" style="1" customWidth="1"/>
    <col min="2321" max="2321" width="18.7109375" style="1" customWidth="1"/>
    <col min="2322" max="2322" width="11.7109375" style="1" customWidth="1"/>
    <col min="2323" max="2324" width="8.140625" style="1" customWidth="1"/>
    <col min="2325" max="2325" width="8.28515625" style="1" customWidth="1"/>
    <col min="2326" max="2326" width="12.85546875" style="1" customWidth="1"/>
    <col min="2327" max="2327" width="5.42578125" style="1" customWidth="1"/>
    <col min="2328" max="2328" width="4.42578125" style="1" customWidth="1"/>
    <col min="2329" max="2329" width="5.140625" style="1" customWidth="1"/>
    <col min="2330" max="2330" width="18.85546875" style="1" customWidth="1"/>
    <col min="2331" max="2331" width="23.85546875" style="1" customWidth="1"/>
    <col min="2332" max="2332" width="18.85546875" style="1" customWidth="1"/>
    <col min="2333" max="2333" width="1.85546875" style="1" customWidth="1"/>
    <col min="2334" max="2560" width="11.42578125" style="1"/>
    <col min="2561" max="2561" width="2.85546875" style="1" customWidth="1"/>
    <col min="2562" max="2562" width="0" style="1" hidden="1" customWidth="1"/>
    <col min="2563" max="2563" width="9.85546875" style="1" customWidth="1"/>
    <col min="2564" max="2564" width="8.85546875" style="1" customWidth="1"/>
    <col min="2565" max="2565" width="10.5703125" style="1" customWidth="1"/>
    <col min="2566" max="2566" width="34.85546875" style="1" customWidth="1"/>
    <col min="2567" max="2567" width="14.140625" style="1" customWidth="1"/>
    <col min="2568" max="2568" width="27.28515625" style="1" customWidth="1"/>
    <col min="2569" max="2569" width="26.7109375" style="1" customWidth="1"/>
    <col min="2570" max="2570" width="6.42578125" style="1" customWidth="1"/>
    <col min="2571" max="2571" width="4.42578125" style="1" customWidth="1"/>
    <col min="2572" max="2572" width="5.140625" style="1" bestFit="1" customWidth="1"/>
    <col min="2573" max="2576" width="4.140625" style="1" customWidth="1"/>
    <col min="2577" max="2577" width="18.7109375" style="1" customWidth="1"/>
    <col min="2578" max="2578" width="11.7109375" style="1" customWidth="1"/>
    <col min="2579" max="2580" width="8.140625" style="1" customWidth="1"/>
    <col min="2581" max="2581" width="8.28515625" style="1" customWidth="1"/>
    <col min="2582" max="2582" width="12.85546875" style="1" customWidth="1"/>
    <col min="2583" max="2583" width="5.42578125" style="1" customWidth="1"/>
    <col min="2584" max="2584" width="4.42578125" style="1" customWidth="1"/>
    <col min="2585" max="2585" width="5.140625" style="1" customWidth="1"/>
    <col min="2586" max="2586" width="18.85546875" style="1" customWidth="1"/>
    <col min="2587" max="2587" width="23.85546875" style="1" customWidth="1"/>
    <col min="2588" max="2588" width="18.85546875" style="1" customWidth="1"/>
    <col min="2589" max="2589" width="1.85546875" style="1" customWidth="1"/>
    <col min="2590" max="2816" width="11.42578125" style="1"/>
    <col min="2817" max="2817" width="2.85546875" style="1" customWidth="1"/>
    <col min="2818" max="2818" width="0" style="1" hidden="1" customWidth="1"/>
    <col min="2819" max="2819" width="9.85546875" style="1" customWidth="1"/>
    <col min="2820" max="2820" width="8.85546875" style="1" customWidth="1"/>
    <col min="2821" max="2821" width="10.5703125" style="1" customWidth="1"/>
    <col min="2822" max="2822" width="34.85546875" style="1" customWidth="1"/>
    <col min="2823" max="2823" width="14.140625" style="1" customWidth="1"/>
    <col min="2824" max="2824" width="27.28515625" style="1" customWidth="1"/>
    <col min="2825" max="2825" width="26.7109375" style="1" customWidth="1"/>
    <col min="2826" max="2826" width="6.42578125" style="1" customWidth="1"/>
    <col min="2827" max="2827" width="4.42578125" style="1" customWidth="1"/>
    <col min="2828" max="2828" width="5.140625" style="1" bestFit="1" customWidth="1"/>
    <col min="2829" max="2832" width="4.140625" style="1" customWidth="1"/>
    <col min="2833" max="2833" width="18.7109375" style="1" customWidth="1"/>
    <col min="2834" max="2834" width="11.7109375" style="1" customWidth="1"/>
    <col min="2835" max="2836" width="8.140625" style="1" customWidth="1"/>
    <col min="2837" max="2837" width="8.28515625" style="1" customWidth="1"/>
    <col min="2838" max="2838" width="12.85546875" style="1" customWidth="1"/>
    <col min="2839" max="2839" width="5.42578125" style="1" customWidth="1"/>
    <col min="2840" max="2840" width="4.42578125" style="1" customWidth="1"/>
    <col min="2841" max="2841" width="5.140625" style="1" customWidth="1"/>
    <col min="2842" max="2842" width="18.85546875" style="1" customWidth="1"/>
    <col min="2843" max="2843" width="23.85546875" style="1" customWidth="1"/>
    <col min="2844" max="2844" width="18.85546875" style="1" customWidth="1"/>
    <col min="2845" max="2845" width="1.85546875" style="1" customWidth="1"/>
    <col min="2846" max="3072" width="11.42578125" style="1"/>
    <col min="3073" max="3073" width="2.85546875" style="1" customWidth="1"/>
    <col min="3074" max="3074" width="0" style="1" hidden="1" customWidth="1"/>
    <col min="3075" max="3075" width="9.85546875" style="1" customWidth="1"/>
    <col min="3076" max="3076" width="8.85546875" style="1" customWidth="1"/>
    <col min="3077" max="3077" width="10.5703125" style="1" customWidth="1"/>
    <col min="3078" max="3078" width="34.85546875" style="1" customWidth="1"/>
    <col min="3079" max="3079" width="14.140625" style="1" customWidth="1"/>
    <col min="3080" max="3080" width="27.28515625" style="1" customWidth="1"/>
    <col min="3081" max="3081" width="26.7109375" style="1" customWidth="1"/>
    <col min="3082" max="3082" width="6.42578125" style="1" customWidth="1"/>
    <col min="3083" max="3083" width="4.42578125" style="1" customWidth="1"/>
    <col min="3084" max="3084" width="5.140625" style="1" bestFit="1" customWidth="1"/>
    <col min="3085" max="3088" width="4.140625" style="1" customWidth="1"/>
    <col min="3089" max="3089" width="18.7109375" style="1" customWidth="1"/>
    <col min="3090" max="3090" width="11.7109375" style="1" customWidth="1"/>
    <col min="3091" max="3092" width="8.140625" style="1" customWidth="1"/>
    <col min="3093" max="3093" width="8.28515625" style="1" customWidth="1"/>
    <col min="3094" max="3094" width="12.85546875" style="1" customWidth="1"/>
    <col min="3095" max="3095" width="5.42578125" style="1" customWidth="1"/>
    <col min="3096" max="3096" width="4.42578125" style="1" customWidth="1"/>
    <col min="3097" max="3097" width="5.140625" style="1" customWidth="1"/>
    <col min="3098" max="3098" width="18.85546875" style="1" customWidth="1"/>
    <col min="3099" max="3099" width="23.85546875" style="1" customWidth="1"/>
    <col min="3100" max="3100" width="18.85546875" style="1" customWidth="1"/>
    <col min="3101" max="3101" width="1.85546875" style="1" customWidth="1"/>
    <col min="3102" max="3328" width="11.42578125" style="1"/>
    <col min="3329" max="3329" width="2.85546875" style="1" customWidth="1"/>
    <col min="3330" max="3330" width="0" style="1" hidden="1" customWidth="1"/>
    <col min="3331" max="3331" width="9.85546875" style="1" customWidth="1"/>
    <col min="3332" max="3332" width="8.85546875" style="1" customWidth="1"/>
    <col min="3333" max="3333" width="10.5703125" style="1" customWidth="1"/>
    <col min="3334" max="3334" width="34.85546875" style="1" customWidth="1"/>
    <col min="3335" max="3335" width="14.140625" style="1" customWidth="1"/>
    <col min="3336" max="3336" width="27.28515625" style="1" customWidth="1"/>
    <col min="3337" max="3337" width="26.7109375" style="1" customWidth="1"/>
    <col min="3338" max="3338" width="6.42578125" style="1" customWidth="1"/>
    <col min="3339" max="3339" width="4.42578125" style="1" customWidth="1"/>
    <col min="3340" max="3340" width="5.140625" style="1" bestFit="1" customWidth="1"/>
    <col min="3341" max="3344" width="4.140625" style="1" customWidth="1"/>
    <col min="3345" max="3345" width="18.7109375" style="1" customWidth="1"/>
    <col min="3346" max="3346" width="11.7109375" style="1" customWidth="1"/>
    <col min="3347" max="3348" width="8.140625" style="1" customWidth="1"/>
    <col min="3349" max="3349" width="8.28515625" style="1" customWidth="1"/>
    <col min="3350" max="3350" width="12.85546875" style="1" customWidth="1"/>
    <col min="3351" max="3351" width="5.42578125" style="1" customWidth="1"/>
    <col min="3352" max="3352" width="4.42578125" style="1" customWidth="1"/>
    <col min="3353" max="3353" width="5.140625" style="1" customWidth="1"/>
    <col min="3354" max="3354" width="18.85546875" style="1" customWidth="1"/>
    <col min="3355" max="3355" width="23.85546875" style="1" customWidth="1"/>
    <col min="3356" max="3356" width="18.85546875" style="1" customWidth="1"/>
    <col min="3357" max="3357" width="1.85546875" style="1" customWidth="1"/>
    <col min="3358" max="3584" width="11.42578125" style="1"/>
    <col min="3585" max="3585" width="2.85546875" style="1" customWidth="1"/>
    <col min="3586" max="3586" width="0" style="1" hidden="1" customWidth="1"/>
    <col min="3587" max="3587" width="9.85546875" style="1" customWidth="1"/>
    <col min="3588" max="3588" width="8.85546875" style="1" customWidth="1"/>
    <col min="3589" max="3589" width="10.5703125" style="1" customWidth="1"/>
    <col min="3590" max="3590" width="34.85546875" style="1" customWidth="1"/>
    <col min="3591" max="3591" width="14.140625" style="1" customWidth="1"/>
    <col min="3592" max="3592" width="27.28515625" style="1" customWidth="1"/>
    <col min="3593" max="3593" width="26.7109375" style="1" customWidth="1"/>
    <col min="3594" max="3594" width="6.42578125" style="1" customWidth="1"/>
    <col min="3595" max="3595" width="4.42578125" style="1" customWidth="1"/>
    <col min="3596" max="3596" width="5.140625" style="1" bestFit="1" customWidth="1"/>
    <col min="3597" max="3600" width="4.140625" style="1" customWidth="1"/>
    <col min="3601" max="3601" width="18.7109375" style="1" customWidth="1"/>
    <col min="3602" max="3602" width="11.7109375" style="1" customWidth="1"/>
    <col min="3603" max="3604" width="8.140625" style="1" customWidth="1"/>
    <col min="3605" max="3605" width="8.28515625" style="1" customWidth="1"/>
    <col min="3606" max="3606" width="12.85546875" style="1" customWidth="1"/>
    <col min="3607" max="3607" width="5.42578125" style="1" customWidth="1"/>
    <col min="3608" max="3608" width="4.42578125" style="1" customWidth="1"/>
    <col min="3609" max="3609" width="5.140625" style="1" customWidth="1"/>
    <col min="3610" max="3610" width="18.85546875" style="1" customWidth="1"/>
    <col min="3611" max="3611" width="23.85546875" style="1" customWidth="1"/>
    <col min="3612" max="3612" width="18.85546875" style="1" customWidth="1"/>
    <col min="3613" max="3613" width="1.85546875" style="1" customWidth="1"/>
    <col min="3614" max="3840" width="11.42578125" style="1"/>
    <col min="3841" max="3841" width="2.85546875" style="1" customWidth="1"/>
    <col min="3842" max="3842" width="0" style="1" hidden="1" customWidth="1"/>
    <col min="3843" max="3843" width="9.85546875" style="1" customWidth="1"/>
    <col min="3844" max="3844" width="8.85546875" style="1" customWidth="1"/>
    <col min="3845" max="3845" width="10.5703125" style="1" customWidth="1"/>
    <col min="3846" max="3846" width="34.85546875" style="1" customWidth="1"/>
    <col min="3847" max="3847" width="14.140625" style="1" customWidth="1"/>
    <col min="3848" max="3848" width="27.28515625" style="1" customWidth="1"/>
    <col min="3849" max="3849" width="26.7109375" style="1" customWidth="1"/>
    <col min="3850" max="3850" width="6.42578125" style="1" customWidth="1"/>
    <col min="3851" max="3851" width="4.42578125" style="1" customWidth="1"/>
    <col min="3852" max="3852" width="5.140625" style="1" bestFit="1" customWidth="1"/>
    <col min="3853" max="3856" width="4.140625" style="1" customWidth="1"/>
    <col min="3857" max="3857" width="18.7109375" style="1" customWidth="1"/>
    <col min="3858" max="3858" width="11.7109375" style="1" customWidth="1"/>
    <col min="3859" max="3860" width="8.140625" style="1" customWidth="1"/>
    <col min="3861" max="3861" width="8.28515625" style="1" customWidth="1"/>
    <col min="3862" max="3862" width="12.85546875" style="1" customWidth="1"/>
    <col min="3863" max="3863" width="5.42578125" style="1" customWidth="1"/>
    <col min="3864" max="3864" width="4.42578125" style="1" customWidth="1"/>
    <col min="3865" max="3865" width="5.140625" style="1" customWidth="1"/>
    <col min="3866" max="3866" width="18.85546875" style="1" customWidth="1"/>
    <col min="3867" max="3867" width="23.85546875" style="1" customWidth="1"/>
    <col min="3868" max="3868" width="18.85546875" style="1" customWidth="1"/>
    <col min="3869" max="3869" width="1.85546875" style="1" customWidth="1"/>
    <col min="3870" max="4096" width="11.42578125" style="1"/>
    <col min="4097" max="4097" width="2.85546875" style="1" customWidth="1"/>
    <col min="4098" max="4098" width="0" style="1" hidden="1" customWidth="1"/>
    <col min="4099" max="4099" width="9.85546875" style="1" customWidth="1"/>
    <col min="4100" max="4100" width="8.85546875" style="1" customWidth="1"/>
    <col min="4101" max="4101" width="10.5703125" style="1" customWidth="1"/>
    <col min="4102" max="4102" width="34.85546875" style="1" customWidth="1"/>
    <col min="4103" max="4103" width="14.140625" style="1" customWidth="1"/>
    <col min="4104" max="4104" width="27.28515625" style="1" customWidth="1"/>
    <col min="4105" max="4105" width="26.7109375" style="1" customWidth="1"/>
    <col min="4106" max="4106" width="6.42578125" style="1" customWidth="1"/>
    <col min="4107" max="4107" width="4.42578125" style="1" customWidth="1"/>
    <col min="4108" max="4108" width="5.140625" style="1" bestFit="1" customWidth="1"/>
    <col min="4109" max="4112" width="4.140625" style="1" customWidth="1"/>
    <col min="4113" max="4113" width="18.7109375" style="1" customWidth="1"/>
    <col min="4114" max="4114" width="11.7109375" style="1" customWidth="1"/>
    <col min="4115" max="4116" width="8.140625" style="1" customWidth="1"/>
    <col min="4117" max="4117" width="8.28515625" style="1" customWidth="1"/>
    <col min="4118" max="4118" width="12.85546875" style="1" customWidth="1"/>
    <col min="4119" max="4119" width="5.42578125" style="1" customWidth="1"/>
    <col min="4120" max="4120" width="4.42578125" style="1" customWidth="1"/>
    <col min="4121" max="4121" width="5.140625" style="1" customWidth="1"/>
    <col min="4122" max="4122" width="18.85546875" style="1" customWidth="1"/>
    <col min="4123" max="4123" width="23.85546875" style="1" customWidth="1"/>
    <col min="4124" max="4124" width="18.85546875" style="1" customWidth="1"/>
    <col min="4125" max="4125" width="1.85546875" style="1" customWidth="1"/>
    <col min="4126" max="4352" width="11.42578125" style="1"/>
    <col min="4353" max="4353" width="2.85546875" style="1" customWidth="1"/>
    <col min="4354" max="4354" width="0" style="1" hidden="1" customWidth="1"/>
    <col min="4355" max="4355" width="9.85546875" style="1" customWidth="1"/>
    <col min="4356" max="4356" width="8.85546875" style="1" customWidth="1"/>
    <col min="4357" max="4357" width="10.5703125" style="1" customWidth="1"/>
    <col min="4358" max="4358" width="34.85546875" style="1" customWidth="1"/>
    <col min="4359" max="4359" width="14.140625" style="1" customWidth="1"/>
    <col min="4360" max="4360" width="27.28515625" style="1" customWidth="1"/>
    <col min="4361" max="4361" width="26.7109375" style="1" customWidth="1"/>
    <col min="4362" max="4362" width="6.42578125" style="1" customWidth="1"/>
    <col min="4363" max="4363" width="4.42578125" style="1" customWidth="1"/>
    <col min="4364" max="4364" width="5.140625" style="1" bestFit="1" customWidth="1"/>
    <col min="4365" max="4368" width="4.140625" style="1" customWidth="1"/>
    <col min="4369" max="4369" width="18.7109375" style="1" customWidth="1"/>
    <col min="4370" max="4370" width="11.7109375" style="1" customWidth="1"/>
    <col min="4371" max="4372" width="8.140625" style="1" customWidth="1"/>
    <col min="4373" max="4373" width="8.28515625" style="1" customWidth="1"/>
    <col min="4374" max="4374" width="12.85546875" style="1" customWidth="1"/>
    <col min="4375" max="4375" width="5.42578125" style="1" customWidth="1"/>
    <col min="4376" max="4376" width="4.42578125" style="1" customWidth="1"/>
    <col min="4377" max="4377" width="5.140625" style="1" customWidth="1"/>
    <col min="4378" max="4378" width="18.85546875" style="1" customWidth="1"/>
    <col min="4379" max="4379" width="23.85546875" style="1" customWidth="1"/>
    <col min="4380" max="4380" width="18.85546875" style="1" customWidth="1"/>
    <col min="4381" max="4381" width="1.85546875" style="1" customWidth="1"/>
    <col min="4382" max="4608" width="11.42578125" style="1"/>
    <col min="4609" max="4609" width="2.85546875" style="1" customWidth="1"/>
    <col min="4610" max="4610" width="0" style="1" hidden="1" customWidth="1"/>
    <col min="4611" max="4611" width="9.85546875" style="1" customWidth="1"/>
    <col min="4612" max="4612" width="8.85546875" style="1" customWidth="1"/>
    <col min="4613" max="4613" width="10.5703125" style="1" customWidth="1"/>
    <col min="4614" max="4614" width="34.85546875" style="1" customWidth="1"/>
    <col min="4615" max="4615" width="14.140625" style="1" customWidth="1"/>
    <col min="4616" max="4616" width="27.28515625" style="1" customWidth="1"/>
    <col min="4617" max="4617" width="26.7109375" style="1" customWidth="1"/>
    <col min="4618" max="4618" width="6.42578125" style="1" customWidth="1"/>
    <col min="4619" max="4619" width="4.42578125" style="1" customWidth="1"/>
    <col min="4620" max="4620" width="5.140625" style="1" bestFit="1" customWidth="1"/>
    <col min="4621" max="4624" width="4.140625" style="1" customWidth="1"/>
    <col min="4625" max="4625" width="18.7109375" style="1" customWidth="1"/>
    <col min="4626" max="4626" width="11.7109375" style="1" customWidth="1"/>
    <col min="4627" max="4628" width="8.140625" style="1" customWidth="1"/>
    <col min="4629" max="4629" width="8.28515625" style="1" customWidth="1"/>
    <col min="4630" max="4630" width="12.85546875" style="1" customWidth="1"/>
    <col min="4631" max="4631" width="5.42578125" style="1" customWidth="1"/>
    <col min="4632" max="4632" width="4.42578125" style="1" customWidth="1"/>
    <col min="4633" max="4633" width="5.140625" style="1" customWidth="1"/>
    <col min="4634" max="4634" width="18.85546875" style="1" customWidth="1"/>
    <col min="4635" max="4635" width="23.85546875" style="1" customWidth="1"/>
    <col min="4636" max="4636" width="18.85546875" style="1" customWidth="1"/>
    <col min="4637" max="4637" width="1.85546875" style="1" customWidth="1"/>
    <col min="4638" max="4864" width="11.42578125" style="1"/>
    <col min="4865" max="4865" width="2.85546875" style="1" customWidth="1"/>
    <col min="4866" max="4866" width="0" style="1" hidden="1" customWidth="1"/>
    <col min="4867" max="4867" width="9.85546875" style="1" customWidth="1"/>
    <col min="4868" max="4868" width="8.85546875" style="1" customWidth="1"/>
    <col min="4869" max="4869" width="10.5703125" style="1" customWidth="1"/>
    <col min="4870" max="4870" width="34.85546875" style="1" customWidth="1"/>
    <col min="4871" max="4871" width="14.140625" style="1" customWidth="1"/>
    <col min="4872" max="4872" width="27.28515625" style="1" customWidth="1"/>
    <col min="4873" max="4873" width="26.7109375" style="1" customWidth="1"/>
    <col min="4874" max="4874" width="6.42578125" style="1" customWidth="1"/>
    <col min="4875" max="4875" width="4.42578125" style="1" customWidth="1"/>
    <col min="4876" max="4876" width="5.140625" style="1" bestFit="1" customWidth="1"/>
    <col min="4877" max="4880" width="4.140625" style="1" customWidth="1"/>
    <col min="4881" max="4881" width="18.7109375" style="1" customWidth="1"/>
    <col min="4882" max="4882" width="11.7109375" style="1" customWidth="1"/>
    <col min="4883" max="4884" width="8.140625" style="1" customWidth="1"/>
    <col min="4885" max="4885" width="8.28515625" style="1" customWidth="1"/>
    <col min="4886" max="4886" width="12.85546875" style="1" customWidth="1"/>
    <col min="4887" max="4887" width="5.42578125" style="1" customWidth="1"/>
    <col min="4888" max="4888" width="4.42578125" style="1" customWidth="1"/>
    <col min="4889" max="4889" width="5.140625" style="1" customWidth="1"/>
    <col min="4890" max="4890" width="18.85546875" style="1" customWidth="1"/>
    <col min="4891" max="4891" width="23.85546875" style="1" customWidth="1"/>
    <col min="4892" max="4892" width="18.85546875" style="1" customWidth="1"/>
    <col min="4893" max="4893" width="1.85546875" style="1" customWidth="1"/>
    <col min="4894" max="5120" width="11.42578125" style="1"/>
    <col min="5121" max="5121" width="2.85546875" style="1" customWidth="1"/>
    <col min="5122" max="5122" width="0" style="1" hidden="1" customWidth="1"/>
    <col min="5123" max="5123" width="9.85546875" style="1" customWidth="1"/>
    <col min="5124" max="5124" width="8.85546875" style="1" customWidth="1"/>
    <col min="5125" max="5125" width="10.5703125" style="1" customWidth="1"/>
    <col min="5126" max="5126" width="34.85546875" style="1" customWidth="1"/>
    <col min="5127" max="5127" width="14.140625" style="1" customWidth="1"/>
    <col min="5128" max="5128" width="27.28515625" style="1" customWidth="1"/>
    <col min="5129" max="5129" width="26.7109375" style="1" customWidth="1"/>
    <col min="5130" max="5130" width="6.42578125" style="1" customWidth="1"/>
    <col min="5131" max="5131" width="4.42578125" style="1" customWidth="1"/>
    <col min="5132" max="5132" width="5.140625" style="1" bestFit="1" customWidth="1"/>
    <col min="5133" max="5136" width="4.140625" style="1" customWidth="1"/>
    <col min="5137" max="5137" width="18.7109375" style="1" customWidth="1"/>
    <col min="5138" max="5138" width="11.7109375" style="1" customWidth="1"/>
    <col min="5139" max="5140" width="8.140625" style="1" customWidth="1"/>
    <col min="5141" max="5141" width="8.28515625" style="1" customWidth="1"/>
    <col min="5142" max="5142" width="12.85546875" style="1" customWidth="1"/>
    <col min="5143" max="5143" width="5.42578125" style="1" customWidth="1"/>
    <col min="5144" max="5144" width="4.42578125" style="1" customWidth="1"/>
    <col min="5145" max="5145" width="5.140625" style="1" customWidth="1"/>
    <col min="5146" max="5146" width="18.85546875" style="1" customWidth="1"/>
    <col min="5147" max="5147" width="23.85546875" style="1" customWidth="1"/>
    <col min="5148" max="5148" width="18.85546875" style="1" customWidth="1"/>
    <col min="5149" max="5149" width="1.85546875" style="1" customWidth="1"/>
    <col min="5150" max="5376" width="11.42578125" style="1"/>
    <col min="5377" max="5377" width="2.85546875" style="1" customWidth="1"/>
    <col min="5378" max="5378" width="0" style="1" hidden="1" customWidth="1"/>
    <col min="5379" max="5379" width="9.85546875" style="1" customWidth="1"/>
    <col min="5380" max="5380" width="8.85546875" style="1" customWidth="1"/>
    <col min="5381" max="5381" width="10.5703125" style="1" customWidth="1"/>
    <col min="5382" max="5382" width="34.85546875" style="1" customWidth="1"/>
    <col min="5383" max="5383" width="14.140625" style="1" customWidth="1"/>
    <col min="5384" max="5384" width="27.28515625" style="1" customWidth="1"/>
    <col min="5385" max="5385" width="26.7109375" style="1" customWidth="1"/>
    <col min="5386" max="5386" width="6.42578125" style="1" customWidth="1"/>
    <col min="5387" max="5387" width="4.42578125" style="1" customWidth="1"/>
    <col min="5388" max="5388" width="5.140625" style="1" bestFit="1" customWidth="1"/>
    <col min="5389" max="5392" width="4.140625" style="1" customWidth="1"/>
    <col min="5393" max="5393" width="18.7109375" style="1" customWidth="1"/>
    <col min="5394" max="5394" width="11.7109375" style="1" customWidth="1"/>
    <col min="5395" max="5396" width="8.140625" style="1" customWidth="1"/>
    <col min="5397" max="5397" width="8.28515625" style="1" customWidth="1"/>
    <col min="5398" max="5398" width="12.85546875" style="1" customWidth="1"/>
    <col min="5399" max="5399" width="5.42578125" style="1" customWidth="1"/>
    <col min="5400" max="5400" width="4.42578125" style="1" customWidth="1"/>
    <col min="5401" max="5401" width="5.140625" style="1" customWidth="1"/>
    <col min="5402" max="5402" width="18.85546875" style="1" customWidth="1"/>
    <col min="5403" max="5403" width="23.85546875" style="1" customWidth="1"/>
    <col min="5404" max="5404" width="18.85546875" style="1" customWidth="1"/>
    <col min="5405" max="5405" width="1.85546875" style="1" customWidth="1"/>
    <col min="5406" max="5632" width="11.42578125" style="1"/>
    <col min="5633" max="5633" width="2.85546875" style="1" customWidth="1"/>
    <col min="5634" max="5634" width="0" style="1" hidden="1" customWidth="1"/>
    <col min="5635" max="5635" width="9.85546875" style="1" customWidth="1"/>
    <col min="5636" max="5636" width="8.85546875" style="1" customWidth="1"/>
    <col min="5637" max="5637" width="10.5703125" style="1" customWidth="1"/>
    <col min="5638" max="5638" width="34.85546875" style="1" customWidth="1"/>
    <col min="5639" max="5639" width="14.140625" style="1" customWidth="1"/>
    <col min="5640" max="5640" width="27.28515625" style="1" customWidth="1"/>
    <col min="5641" max="5641" width="26.7109375" style="1" customWidth="1"/>
    <col min="5642" max="5642" width="6.42578125" style="1" customWidth="1"/>
    <col min="5643" max="5643" width="4.42578125" style="1" customWidth="1"/>
    <col min="5644" max="5644" width="5.140625" style="1" bestFit="1" customWidth="1"/>
    <col min="5645" max="5648" width="4.140625" style="1" customWidth="1"/>
    <col min="5649" max="5649" width="18.7109375" style="1" customWidth="1"/>
    <col min="5650" max="5650" width="11.7109375" style="1" customWidth="1"/>
    <col min="5651" max="5652" width="8.140625" style="1" customWidth="1"/>
    <col min="5653" max="5653" width="8.28515625" style="1" customWidth="1"/>
    <col min="5654" max="5654" width="12.85546875" style="1" customWidth="1"/>
    <col min="5655" max="5655" width="5.42578125" style="1" customWidth="1"/>
    <col min="5656" max="5656" width="4.42578125" style="1" customWidth="1"/>
    <col min="5657" max="5657" width="5.140625" style="1" customWidth="1"/>
    <col min="5658" max="5658" width="18.85546875" style="1" customWidth="1"/>
    <col min="5659" max="5659" width="23.85546875" style="1" customWidth="1"/>
    <col min="5660" max="5660" width="18.85546875" style="1" customWidth="1"/>
    <col min="5661" max="5661" width="1.85546875" style="1" customWidth="1"/>
    <col min="5662" max="5888" width="11.42578125" style="1"/>
    <col min="5889" max="5889" width="2.85546875" style="1" customWidth="1"/>
    <col min="5890" max="5890" width="0" style="1" hidden="1" customWidth="1"/>
    <col min="5891" max="5891" width="9.85546875" style="1" customWidth="1"/>
    <col min="5892" max="5892" width="8.85546875" style="1" customWidth="1"/>
    <col min="5893" max="5893" width="10.5703125" style="1" customWidth="1"/>
    <col min="5894" max="5894" width="34.85546875" style="1" customWidth="1"/>
    <col min="5895" max="5895" width="14.140625" style="1" customWidth="1"/>
    <col min="5896" max="5896" width="27.28515625" style="1" customWidth="1"/>
    <col min="5897" max="5897" width="26.7109375" style="1" customWidth="1"/>
    <col min="5898" max="5898" width="6.42578125" style="1" customWidth="1"/>
    <col min="5899" max="5899" width="4.42578125" style="1" customWidth="1"/>
    <col min="5900" max="5900" width="5.140625" style="1" bestFit="1" customWidth="1"/>
    <col min="5901" max="5904" width="4.140625" style="1" customWidth="1"/>
    <col min="5905" max="5905" width="18.7109375" style="1" customWidth="1"/>
    <col min="5906" max="5906" width="11.7109375" style="1" customWidth="1"/>
    <col min="5907" max="5908" width="8.140625" style="1" customWidth="1"/>
    <col min="5909" max="5909" width="8.28515625" style="1" customWidth="1"/>
    <col min="5910" max="5910" width="12.85546875" style="1" customWidth="1"/>
    <col min="5911" max="5911" width="5.42578125" style="1" customWidth="1"/>
    <col min="5912" max="5912" width="4.42578125" style="1" customWidth="1"/>
    <col min="5913" max="5913" width="5.140625" style="1" customWidth="1"/>
    <col min="5914" max="5914" width="18.85546875" style="1" customWidth="1"/>
    <col min="5915" max="5915" width="23.85546875" style="1" customWidth="1"/>
    <col min="5916" max="5916" width="18.85546875" style="1" customWidth="1"/>
    <col min="5917" max="5917" width="1.85546875" style="1" customWidth="1"/>
    <col min="5918" max="6144" width="11.42578125" style="1"/>
    <col min="6145" max="6145" width="2.85546875" style="1" customWidth="1"/>
    <col min="6146" max="6146" width="0" style="1" hidden="1" customWidth="1"/>
    <col min="6147" max="6147" width="9.85546875" style="1" customWidth="1"/>
    <col min="6148" max="6148" width="8.85546875" style="1" customWidth="1"/>
    <col min="6149" max="6149" width="10.5703125" style="1" customWidth="1"/>
    <col min="6150" max="6150" width="34.85546875" style="1" customWidth="1"/>
    <col min="6151" max="6151" width="14.140625" style="1" customWidth="1"/>
    <col min="6152" max="6152" width="27.28515625" style="1" customWidth="1"/>
    <col min="6153" max="6153" width="26.7109375" style="1" customWidth="1"/>
    <col min="6154" max="6154" width="6.42578125" style="1" customWidth="1"/>
    <col min="6155" max="6155" width="4.42578125" style="1" customWidth="1"/>
    <col min="6156" max="6156" width="5.140625" style="1" bestFit="1" customWidth="1"/>
    <col min="6157" max="6160" width="4.140625" style="1" customWidth="1"/>
    <col min="6161" max="6161" width="18.7109375" style="1" customWidth="1"/>
    <col min="6162" max="6162" width="11.7109375" style="1" customWidth="1"/>
    <col min="6163" max="6164" width="8.140625" style="1" customWidth="1"/>
    <col min="6165" max="6165" width="8.28515625" style="1" customWidth="1"/>
    <col min="6166" max="6166" width="12.85546875" style="1" customWidth="1"/>
    <col min="6167" max="6167" width="5.42578125" style="1" customWidth="1"/>
    <col min="6168" max="6168" width="4.42578125" style="1" customWidth="1"/>
    <col min="6169" max="6169" width="5.140625" style="1" customWidth="1"/>
    <col min="6170" max="6170" width="18.85546875" style="1" customWidth="1"/>
    <col min="6171" max="6171" width="23.85546875" style="1" customWidth="1"/>
    <col min="6172" max="6172" width="18.85546875" style="1" customWidth="1"/>
    <col min="6173" max="6173" width="1.85546875" style="1" customWidth="1"/>
    <col min="6174" max="6400" width="11.42578125" style="1"/>
    <col min="6401" max="6401" width="2.85546875" style="1" customWidth="1"/>
    <col min="6402" max="6402" width="0" style="1" hidden="1" customWidth="1"/>
    <col min="6403" max="6403" width="9.85546875" style="1" customWidth="1"/>
    <col min="6404" max="6404" width="8.85546875" style="1" customWidth="1"/>
    <col min="6405" max="6405" width="10.5703125" style="1" customWidth="1"/>
    <col min="6406" max="6406" width="34.85546875" style="1" customWidth="1"/>
    <col min="6407" max="6407" width="14.140625" style="1" customWidth="1"/>
    <col min="6408" max="6408" width="27.28515625" style="1" customWidth="1"/>
    <col min="6409" max="6409" width="26.7109375" style="1" customWidth="1"/>
    <col min="6410" max="6410" width="6.42578125" style="1" customWidth="1"/>
    <col min="6411" max="6411" width="4.42578125" style="1" customWidth="1"/>
    <col min="6412" max="6412" width="5.140625" style="1" bestFit="1" customWidth="1"/>
    <col min="6413" max="6416" width="4.140625" style="1" customWidth="1"/>
    <col min="6417" max="6417" width="18.7109375" style="1" customWidth="1"/>
    <col min="6418" max="6418" width="11.7109375" style="1" customWidth="1"/>
    <col min="6419" max="6420" width="8.140625" style="1" customWidth="1"/>
    <col min="6421" max="6421" width="8.28515625" style="1" customWidth="1"/>
    <col min="6422" max="6422" width="12.85546875" style="1" customWidth="1"/>
    <col min="6423" max="6423" width="5.42578125" style="1" customWidth="1"/>
    <col min="6424" max="6424" width="4.42578125" style="1" customWidth="1"/>
    <col min="6425" max="6425" width="5.140625" style="1" customWidth="1"/>
    <col min="6426" max="6426" width="18.85546875" style="1" customWidth="1"/>
    <col min="6427" max="6427" width="23.85546875" style="1" customWidth="1"/>
    <col min="6428" max="6428" width="18.85546875" style="1" customWidth="1"/>
    <col min="6429" max="6429" width="1.85546875" style="1" customWidth="1"/>
    <col min="6430" max="6656" width="11.42578125" style="1"/>
    <col min="6657" max="6657" width="2.85546875" style="1" customWidth="1"/>
    <col min="6658" max="6658" width="0" style="1" hidden="1" customWidth="1"/>
    <col min="6659" max="6659" width="9.85546875" style="1" customWidth="1"/>
    <col min="6660" max="6660" width="8.85546875" style="1" customWidth="1"/>
    <col min="6661" max="6661" width="10.5703125" style="1" customWidth="1"/>
    <col min="6662" max="6662" width="34.85546875" style="1" customWidth="1"/>
    <col min="6663" max="6663" width="14.140625" style="1" customWidth="1"/>
    <col min="6664" max="6664" width="27.28515625" style="1" customWidth="1"/>
    <col min="6665" max="6665" width="26.7109375" style="1" customWidth="1"/>
    <col min="6666" max="6666" width="6.42578125" style="1" customWidth="1"/>
    <col min="6667" max="6667" width="4.42578125" style="1" customWidth="1"/>
    <col min="6668" max="6668" width="5.140625" style="1" bestFit="1" customWidth="1"/>
    <col min="6669" max="6672" width="4.140625" style="1" customWidth="1"/>
    <col min="6673" max="6673" width="18.7109375" style="1" customWidth="1"/>
    <col min="6674" max="6674" width="11.7109375" style="1" customWidth="1"/>
    <col min="6675" max="6676" width="8.140625" style="1" customWidth="1"/>
    <col min="6677" max="6677" width="8.28515625" style="1" customWidth="1"/>
    <col min="6678" max="6678" width="12.85546875" style="1" customWidth="1"/>
    <col min="6679" max="6679" width="5.42578125" style="1" customWidth="1"/>
    <col min="6680" max="6680" width="4.42578125" style="1" customWidth="1"/>
    <col min="6681" max="6681" width="5.140625" style="1" customWidth="1"/>
    <col min="6682" max="6682" width="18.85546875" style="1" customWidth="1"/>
    <col min="6683" max="6683" width="23.85546875" style="1" customWidth="1"/>
    <col min="6684" max="6684" width="18.85546875" style="1" customWidth="1"/>
    <col min="6685" max="6685" width="1.85546875" style="1" customWidth="1"/>
    <col min="6686" max="6912" width="11.42578125" style="1"/>
    <col min="6913" max="6913" width="2.85546875" style="1" customWidth="1"/>
    <col min="6914" max="6914" width="0" style="1" hidden="1" customWidth="1"/>
    <col min="6915" max="6915" width="9.85546875" style="1" customWidth="1"/>
    <col min="6916" max="6916" width="8.85546875" style="1" customWidth="1"/>
    <col min="6917" max="6917" width="10.5703125" style="1" customWidth="1"/>
    <col min="6918" max="6918" width="34.85546875" style="1" customWidth="1"/>
    <col min="6919" max="6919" width="14.140625" style="1" customWidth="1"/>
    <col min="6920" max="6920" width="27.28515625" style="1" customWidth="1"/>
    <col min="6921" max="6921" width="26.7109375" style="1" customWidth="1"/>
    <col min="6922" max="6922" width="6.42578125" style="1" customWidth="1"/>
    <col min="6923" max="6923" width="4.42578125" style="1" customWidth="1"/>
    <col min="6924" max="6924" width="5.140625" style="1" bestFit="1" customWidth="1"/>
    <col min="6925" max="6928" width="4.140625" style="1" customWidth="1"/>
    <col min="6929" max="6929" width="18.7109375" style="1" customWidth="1"/>
    <col min="6930" max="6930" width="11.7109375" style="1" customWidth="1"/>
    <col min="6931" max="6932" width="8.140625" style="1" customWidth="1"/>
    <col min="6933" max="6933" width="8.28515625" style="1" customWidth="1"/>
    <col min="6934" max="6934" width="12.85546875" style="1" customWidth="1"/>
    <col min="6935" max="6935" width="5.42578125" style="1" customWidth="1"/>
    <col min="6936" max="6936" width="4.42578125" style="1" customWidth="1"/>
    <col min="6937" max="6937" width="5.140625" style="1" customWidth="1"/>
    <col min="6938" max="6938" width="18.85546875" style="1" customWidth="1"/>
    <col min="6939" max="6939" width="23.85546875" style="1" customWidth="1"/>
    <col min="6940" max="6940" width="18.85546875" style="1" customWidth="1"/>
    <col min="6941" max="6941" width="1.85546875" style="1" customWidth="1"/>
    <col min="6942" max="7168" width="11.42578125" style="1"/>
    <col min="7169" max="7169" width="2.85546875" style="1" customWidth="1"/>
    <col min="7170" max="7170" width="0" style="1" hidden="1" customWidth="1"/>
    <col min="7171" max="7171" width="9.85546875" style="1" customWidth="1"/>
    <col min="7172" max="7172" width="8.85546875" style="1" customWidth="1"/>
    <col min="7173" max="7173" width="10.5703125" style="1" customWidth="1"/>
    <col min="7174" max="7174" width="34.85546875" style="1" customWidth="1"/>
    <col min="7175" max="7175" width="14.140625" style="1" customWidth="1"/>
    <col min="7176" max="7176" width="27.28515625" style="1" customWidth="1"/>
    <col min="7177" max="7177" width="26.7109375" style="1" customWidth="1"/>
    <col min="7178" max="7178" width="6.42578125" style="1" customWidth="1"/>
    <col min="7179" max="7179" width="4.42578125" style="1" customWidth="1"/>
    <col min="7180" max="7180" width="5.140625" style="1" bestFit="1" customWidth="1"/>
    <col min="7181" max="7184" width="4.140625" style="1" customWidth="1"/>
    <col min="7185" max="7185" width="18.7109375" style="1" customWidth="1"/>
    <col min="7186" max="7186" width="11.7109375" style="1" customWidth="1"/>
    <col min="7187" max="7188" width="8.140625" style="1" customWidth="1"/>
    <col min="7189" max="7189" width="8.28515625" style="1" customWidth="1"/>
    <col min="7190" max="7190" width="12.85546875" style="1" customWidth="1"/>
    <col min="7191" max="7191" width="5.42578125" style="1" customWidth="1"/>
    <col min="7192" max="7192" width="4.42578125" style="1" customWidth="1"/>
    <col min="7193" max="7193" width="5.140625" style="1" customWidth="1"/>
    <col min="7194" max="7194" width="18.85546875" style="1" customWidth="1"/>
    <col min="7195" max="7195" width="23.85546875" style="1" customWidth="1"/>
    <col min="7196" max="7196" width="18.85546875" style="1" customWidth="1"/>
    <col min="7197" max="7197" width="1.85546875" style="1" customWidth="1"/>
    <col min="7198" max="7424" width="11.42578125" style="1"/>
    <col min="7425" max="7425" width="2.85546875" style="1" customWidth="1"/>
    <col min="7426" max="7426" width="0" style="1" hidden="1" customWidth="1"/>
    <col min="7427" max="7427" width="9.85546875" style="1" customWidth="1"/>
    <col min="7428" max="7428" width="8.85546875" style="1" customWidth="1"/>
    <col min="7429" max="7429" width="10.5703125" style="1" customWidth="1"/>
    <col min="7430" max="7430" width="34.85546875" style="1" customWidth="1"/>
    <col min="7431" max="7431" width="14.140625" style="1" customWidth="1"/>
    <col min="7432" max="7432" width="27.28515625" style="1" customWidth="1"/>
    <col min="7433" max="7433" width="26.7109375" style="1" customWidth="1"/>
    <col min="7434" max="7434" width="6.42578125" style="1" customWidth="1"/>
    <col min="7435" max="7435" width="4.42578125" style="1" customWidth="1"/>
    <col min="7436" max="7436" width="5.140625" style="1" bestFit="1" customWidth="1"/>
    <col min="7437" max="7440" width="4.140625" style="1" customWidth="1"/>
    <col min="7441" max="7441" width="18.7109375" style="1" customWidth="1"/>
    <col min="7442" max="7442" width="11.7109375" style="1" customWidth="1"/>
    <col min="7443" max="7444" width="8.140625" style="1" customWidth="1"/>
    <col min="7445" max="7445" width="8.28515625" style="1" customWidth="1"/>
    <col min="7446" max="7446" width="12.85546875" style="1" customWidth="1"/>
    <col min="7447" max="7447" width="5.42578125" style="1" customWidth="1"/>
    <col min="7448" max="7448" width="4.42578125" style="1" customWidth="1"/>
    <col min="7449" max="7449" width="5.140625" style="1" customWidth="1"/>
    <col min="7450" max="7450" width="18.85546875" style="1" customWidth="1"/>
    <col min="7451" max="7451" width="23.85546875" style="1" customWidth="1"/>
    <col min="7452" max="7452" width="18.85546875" style="1" customWidth="1"/>
    <col min="7453" max="7453" width="1.85546875" style="1" customWidth="1"/>
    <col min="7454" max="7680" width="11.42578125" style="1"/>
    <col min="7681" max="7681" width="2.85546875" style="1" customWidth="1"/>
    <col min="7682" max="7682" width="0" style="1" hidden="1" customWidth="1"/>
    <col min="7683" max="7683" width="9.85546875" style="1" customWidth="1"/>
    <col min="7684" max="7684" width="8.85546875" style="1" customWidth="1"/>
    <col min="7685" max="7685" width="10.5703125" style="1" customWidth="1"/>
    <col min="7686" max="7686" width="34.85546875" style="1" customWidth="1"/>
    <col min="7687" max="7687" width="14.140625" style="1" customWidth="1"/>
    <col min="7688" max="7688" width="27.28515625" style="1" customWidth="1"/>
    <col min="7689" max="7689" width="26.7109375" style="1" customWidth="1"/>
    <col min="7690" max="7690" width="6.42578125" style="1" customWidth="1"/>
    <col min="7691" max="7691" width="4.42578125" style="1" customWidth="1"/>
    <col min="7692" max="7692" width="5.140625" style="1" bestFit="1" customWidth="1"/>
    <col min="7693" max="7696" width="4.140625" style="1" customWidth="1"/>
    <col min="7697" max="7697" width="18.7109375" style="1" customWidth="1"/>
    <col min="7698" max="7698" width="11.7109375" style="1" customWidth="1"/>
    <col min="7699" max="7700" width="8.140625" style="1" customWidth="1"/>
    <col min="7701" max="7701" width="8.28515625" style="1" customWidth="1"/>
    <col min="7702" max="7702" width="12.85546875" style="1" customWidth="1"/>
    <col min="7703" max="7703" width="5.42578125" style="1" customWidth="1"/>
    <col min="7704" max="7704" width="4.42578125" style="1" customWidth="1"/>
    <col min="7705" max="7705" width="5.140625" style="1" customWidth="1"/>
    <col min="7706" max="7706" width="18.85546875" style="1" customWidth="1"/>
    <col min="7707" max="7707" width="23.85546875" style="1" customWidth="1"/>
    <col min="7708" max="7708" width="18.85546875" style="1" customWidth="1"/>
    <col min="7709" max="7709" width="1.85546875" style="1" customWidth="1"/>
    <col min="7710" max="7936" width="11.42578125" style="1"/>
    <col min="7937" max="7937" width="2.85546875" style="1" customWidth="1"/>
    <col min="7938" max="7938" width="0" style="1" hidden="1" customWidth="1"/>
    <col min="7939" max="7939" width="9.85546875" style="1" customWidth="1"/>
    <col min="7940" max="7940" width="8.85546875" style="1" customWidth="1"/>
    <col min="7941" max="7941" width="10.5703125" style="1" customWidth="1"/>
    <col min="7942" max="7942" width="34.85546875" style="1" customWidth="1"/>
    <col min="7943" max="7943" width="14.140625" style="1" customWidth="1"/>
    <col min="7944" max="7944" width="27.28515625" style="1" customWidth="1"/>
    <col min="7945" max="7945" width="26.7109375" style="1" customWidth="1"/>
    <col min="7946" max="7946" width="6.42578125" style="1" customWidth="1"/>
    <col min="7947" max="7947" width="4.42578125" style="1" customWidth="1"/>
    <col min="7948" max="7948" width="5.140625" style="1" bestFit="1" customWidth="1"/>
    <col min="7949" max="7952" width="4.140625" style="1" customWidth="1"/>
    <col min="7953" max="7953" width="18.7109375" style="1" customWidth="1"/>
    <col min="7954" max="7954" width="11.7109375" style="1" customWidth="1"/>
    <col min="7955" max="7956" width="8.140625" style="1" customWidth="1"/>
    <col min="7957" max="7957" width="8.28515625" style="1" customWidth="1"/>
    <col min="7958" max="7958" width="12.85546875" style="1" customWidth="1"/>
    <col min="7959" max="7959" width="5.42578125" style="1" customWidth="1"/>
    <col min="7960" max="7960" width="4.42578125" style="1" customWidth="1"/>
    <col min="7961" max="7961" width="5.140625" style="1" customWidth="1"/>
    <col min="7962" max="7962" width="18.85546875" style="1" customWidth="1"/>
    <col min="7963" max="7963" width="23.85546875" style="1" customWidth="1"/>
    <col min="7964" max="7964" width="18.85546875" style="1" customWidth="1"/>
    <col min="7965" max="7965" width="1.85546875" style="1" customWidth="1"/>
    <col min="7966" max="8192" width="11.42578125" style="1"/>
    <col min="8193" max="8193" width="2.85546875" style="1" customWidth="1"/>
    <col min="8194" max="8194" width="0" style="1" hidden="1" customWidth="1"/>
    <col min="8195" max="8195" width="9.85546875" style="1" customWidth="1"/>
    <col min="8196" max="8196" width="8.85546875" style="1" customWidth="1"/>
    <col min="8197" max="8197" width="10.5703125" style="1" customWidth="1"/>
    <col min="8198" max="8198" width="34.85546875" style="1" customWidth="1"/>
    <col min="8199" max="8199" width="14.140625" style="1" customWidth="1"/>
    <col min="8200" max="8200" width="27.28515625" style="1" customWidth="1"/>
    <col min="8201" max="8201" width="26.7109375" style="1" customWidth="1"/>
    <col min="8202" max="8202" width="6.42578125" style="1" customWidth="1"/>
    <col min="8203" max="8203" width="4.42578125" style="1" customWidth="1"/>
    <col min="8204" max="8204" width="5.140625" style="1" bestFit="1" customWidth="1"/>
    <col min="8205" max="8208" width="4.140625" style="1" customWidth="1"/>
    <col min="8209" max="8209" width="18.7109375" style="1" customWidth="1"/>
    <col min="8210" max="8210" width="11.7109375" style="1" customWidth="1"/>
    <col min="8211" max="8212" width="8.140625" style="1" customWidth="1"/>
    <col min="8213" max="8213" width="8.28515625" style="1" customWidth="1"/>
    <col min="8214" max="8214" width="12.85546875" style="1" customWidth="1"/>
    <col min="8215" max="8215" width="5.42578125" style="1" customWidth="1"/>
    <col min="8216" max="8216" width="4.42578125" style="1" customWidth="1"/>
    <col min="8217" max="8217" width="5.140625" style="1" customWidth="1"/>
    <col min="8218" max="8218" width="18.85546875" style="1" customWidth="1"/>
    <col min="8219" max="8219" width="23.85546875" style="1" customWidth="1"/>
    <col min="8220" max="8220" width="18.85546875" style="1" customWidth="1"/>
    <col min="8221" max="8221" width="1.85546875" style="1" customWidth="1"/>
    <col min="8222" max="8448" width="11.42578125" style="1"/>
    <col min="8449" max="8449" width="2.85546875" style="1" customWidth="1"/>
    <col min="8450" max="8450" width="0" style="1" hidden="1" customWidth="1"/>
    <col min="8451" max="8451" width="9.85546875" style="1" customWidth="1"/>
    <col min="8452" max="8452" width="8.85546875" style="1" customWidth="1"/>
    <col min="8453" max="8453" width="10.5703125" style="1" customWidth="1"/>
    <col min="8454" max="8454" width="34.85546875" style="1" customWidth="1"/>
    <col min="8455" max="8455" width="14.140625" style="1" customWidth="1"/>
    <col min="8456" max="8456" width="27.28515625" style="1" customWidth="1"/>
    <col min="8457" max="8457" width="26.7109375" style="1" customWidth="1"/>
    <col min="8458" max="8458" width="6.42578125" style="1" customWidth="1"/>
    <col min="8459" max="8459" width="4.42578125" style="1" customWidth="1"/>
    <col min="8460" max="8460" width="5.140625" style="1" bestFit="1" customWidth="1"/>
    <col min="8461" max="8464" width="4.140625" style="1" customWidth="1"/>
    <col min="8465" max="8465" width="18.7109375" style="1" customWidth="1"/>
    <col min="8466" max="8466" width="11.7109375" style="1" customWidth="1"/>
    <col min="8467" max="8468" width="8.140625" style="1" customWidth="1"/>
    <col min="8469" max="8469" width="8.28515625" style="1" customWidth="1"/>
    <col min="8470" max="8470" width="12.85546875" style="1" customWidth="1"/>
    <col min="8471" max="8471" width="5.42578125" style="1" customWidth="1"/>
    <col min="8472" max="8472" width="4.42578125" style="1" customWidth="1"/>
    <col min="8473" max="8473" width="5.140625" style="1" customWidth="1"/>
    <col min="8474" max="8474" width="18.85546875" style="1" customWidth="1"/>
    <col min="8475" max="8475" width="23.85546875" style="1" customWidth="1"/>
    <col min="8476" max="8476" width="18.85546875" style="1" customWidth="1"/>
    <col min="8477" max="8477" width="1.85546875" style="1" customWidth="1"/>
    <col min="8478" max="8704" width="11.42578125" style="1"/>
    <col min="8705" max="8705" width="2.85546875" style="1" customWidth="1"/>
    <col min="8706" max="8706" width="0" style="1" hidden="1" customWidth="1"/>
    <col min="8707" max="8707" width="9.85546875" style="1" customWidth="1"/>
    <col min="8708" max="8708" width="8.85546875" style="1" customWidth="1"/>
    <col min="8709" max="8709" width="10.5703125" style="1" customWidth="1"/>
    <col min="8710" max="8710" width="34.85546875" style="1" customWidth="1"/>
    <col min="8711" max="8711" width="14.140625" style="1" customWidth="1"/>
    <col min="8712" max="8712" width="27.28515625" style="1" customWidth="1"/>
    <col min="8713" max="8713" width="26.7109375" style="1" customWidth="1"/>
    <col min="8714" max="8714" width="6.42578125" style="1" customWidth="1"/>
    <col min="8715" max="8715" width="4.42578125" style="1" customWidth="1"/>
    <col min="8716" max="8716" width="5.140625" style="1" bestFit="1" customWidth="1"/>
    <col min="8717" max="8720" width="4.140625" style="1" customWidth="1"/>
    <col min="8721" max="8721" width="18.7109375" style="1" customWidth="1"/>
    <col min="8722" max="8722" width="11.7109375" style="1" customWidth="1"/>
    <col min="8723" max="8724" width="8.140625" style="1" customWidth="1"/>
    <col min="8725" max="8725" width="8.28515625" style="1" customWidth="1"/>
    <col min="8726" max="8726" width="12.85546875" style="1" customWidth="1"/>
    <col min="8727" max="8727" width="5.42578125" style="1" customWidth="1"/>
    <col min="8728" max="8728" width="4.42578125" style="1" customWidth="1"/>
    <col min="8729" max="8729" width="5.140625" style="1" customWidth="1"/>
    <col min="8730" max="8730" width="18.85546875" style="1" customWidth="1"/>
    <col min="8731" max="8731" width="23.85546875" style="1" customWidth="1"/>
    <col min="8732" max="8732" width="18.85546875" style="1" customWidth="1"/>
    <col min="8733" max="8733" width="1.85546875" style="1" customWidth="1"/>
    <col min="8734" max="8960" width="11.42578125" style="1"/>
    <col min="8961" max="8961" width="2.85546875" style="1" customWidth="1"/>
    <col min="8962" max="8962" width="0" style="1" hidden="1" customWidth="1"/>
    <col min="8963" max="8963" width="9.85546875" style="1" customWidth="1"/>
    <col min="8964" max="8964" width="8.85546875" style="1" customWidth="1"/>
    <col min="8965" max="8965" width="10.5703125" style="1" customWidth="1"/>
    <col min="8966" max="8966" width="34.85546875" style="1" customWidth="1"/>
    <col min="8967" max="8967" width="14.140625" style="1" customWidth="1"/>
    <col min="8968" max="8968" width="27.28515625" style="1" customWidth="1"/>
    <col min="8969" max="8969" width="26.7109375" style="1" customWidth="1"/>
    <col min="8970" max="8970" width="6.42578125" style="1" customWidth="1"/>
    <col min="8971" max="8971" width="4.42578125" style="1" customWidth="1"/>
    <col min="8972" max="8972" width="5.140625" style="1" bestFit="1" customWidth="1"/>
    <col min="8973" max="8976" width="4.140625" style="1" customWidth="1"/>
    <col min="8977" max="8977" width="18.7109375" style="1" customWidth="1"/>
    <col min="8978" max="8978" width="11.7109375" style="1" customWidth="1"/>
    <col min="8979" max="8980" width="8.140625" style="1" customWidth="1"/>
    <col min="8981" max="8981" width="8.28515625" style="1" customWidth="1"/>
    <col min="8982" max="8982" width="12.85546875" style="1" customWidth="1"/>
    <col min="8983" max="8983" width="5.42578125" style="1" customWidth="1"/>
    <col min="8984" max="8984" width="4.42578125" style="1" customWidth="1"/>
    <col min="8985" max="8985" width="5.140625" style="1" customWidth="1"/>
    <col min="8986" max="8986" width="18.85546875" style="1" customWidth="1"/>
    <col min="8987" max="8987" width="23.85546875" style="1" customWidth="1"/>
    <col min="8988" max="8988" width="18.85546875" style="1" customWidth="1"/>
    <col min="8989" max="8989" width="1.85546875" style="1" customWidth="1"/>
    <col min="8990" max="9216" width="11.42578125" style="1"/>
    <col min="9217" max="9217" width="2.85546875" style="1" customWidth="1"/>
    <col min="9218" max="9218" width="0" style="1" hidden="1" customWidth="1"/>
    <col min="9219" max="9219" width="9.85546875" style="1" customWidth="1"/>
    <col min="9220" max="9220" width="8.85546875" style="1" customWidth="1"/>
    <col min="9221" max="9221" width="10.5703125" style="1" customWidth="1"/>
    <col min="9222" max="9222" width="34.85546875" style="1" customWidth="1"/>
    <col min="9223" max="9223" width="14.140625" style="1" customWidth="1"/>
    <col min="9224" max="9224" width="27.28515625" style="1" customWidth="1"/>
    <col min="9225" max="9225" width="26.7109375" style="1" customWidth="1"/>
    <col min="9226" max="9226" width="6.42578125" style="1" customWidth="1"/>
    <col min="9227" max="9227" width="4.42578125" style="1" customWidth="1"/>
    <col min="9228" max="9228" width="5.140625" style="1" bestFit="1" customWidth="1"/>
    <col min="9229" max="9232" width="4.140625" style="1" customWidth="1"/>
    <col min="9233" max="9233" width="18.7109375" style="1" customWidth="1"/>
    <col min="9234" max="9234" width="11.7109375" style="1" customWidth="1"/>
    <col min="9235" max="9236" width="8.140625" style="1" customWidth="1"/>
    <col min="9237" max="9237" width="8.28515625" style="1" customWidth="1"/>
    <col min="9238" max="9238" width="12.85546875" style="1" customWidth="1"/>
    <col min="9239" max="9239" width="5.42578125" style="1" customWidth="1"/>
    <col min="9240" max="9240" width="4.42578125" style="1" customWidth="1"/>
    <col min="9241" max="9241" width="5.140625" style="1" customWidth="1"/>
    <col min="9242" max="9242" width="18.85546875" style="1" customWidth="1"/>
    <col min="9243" max="9243" width="23.85546875" style="1" customWidth="1"/>
    <col min="9244" max="9244" width="18.85546875" style="1" customWidth="1"/>
    <col min="9245" max="9245" width="1.85546875" style="1" customWidth="1"/>
    <col min="9246" max="9472" width="11.42578125" style="1"/>
    <col min="9473" max="9473" width="2.85546875" style="1" customWidth="1"/>
    <col min="9474" max="9474" width="0" style="1" hidden="1" customWidth="1"/>
    <col min="9475" max="9475" width="9.85546875" style="1" customWidth="1"/>
    <col min="9476" max="9476" width="8.85546875" style="1" customWidth="1"/>
    <col min="9477" max="9477" width="10.5703125" style="1" customWidth="1"/>
    <col min="9478" max="9478" width="34.85546875" style="1" customWidth="1"/>
    <col min="9479" max="9479" width="14.140625" style="1" customWidth="1"/>
    <col min="9480" max="9480" width="27.28515625" style="1" customWidth="1"/>
    <col min="9481" max="9481" width="26.7109375" style="1" customWidth="1"/>
    <col min="9482" max="9482" width="6.42578125" style="1" customWidth="1"/>
    <col min="9483" max="9483" width="4.42578125" style="1" customWidth="1"/>
    <col min="9484" max="9484" width="5.140625" style="1" bestFit="1" customWidth="1"/>
    <col min="9485" max="9488" width="4.140625" style="1" customWidth="1"/>
    <col min="9489" max="9489" width="18.7109375" style="1" customWidth="1"/>
    <col min="9490" max="9490" width="11.7109375" style="1" customWidth="1"/>
    <col min="9491" max="9492" width="8.140625" style="1" customWidth="1"/>
    <col min="9493" max="9493" width="8.28515625" style="1" customWidth="1"/>
    <col min="9494" max="9494" width="12.85546875" style="1" customWidth="1"/>
    <col min="9495" max="9495" width="5.42578125" style="1" customWidth="1"/>
    <col min="9496" max="9496" width="4.42578125" style="1" customWidth="1"/>
    <col min="9497" max="9497" width="5.140625" style="1" customWidth="1"/>
    <col min="9498" max="9498" width="18.85546875" style="1" customWidth="1"/>
    <col min="9499" max="9499" width="23.85546875" style="1" customWidth="1"/>
    <col min="9500" max="9500" width="18.85546875" style="1" customWidth="1"/>
    <col min="9501" max="9501" width="1.85546875" style="1" customWidth="1"/>
    <col min="9502" max="9728" width="11.42578125" style="1"/>
    <col min="9729" max="9729" width="2.85546875" style="1" customWidth="1"/>
    <col min="9730" max="9730" width="0" style="1" hidden="1" customWidth="1"/>
    <col min="9731" max="9731" width="9.85546875" style="1" customWidth="1"/>
    <col min="9732" max="9732" width="8.85546875" style="1" customWidth="1"/>
    <col min="9733" max="9733" width="10.5703125" style="1" customWidth="1"/>
    <col min="9734" max="9734" width="34.85546875" style="1" customWidth="1"/>
    <col min="9735" max="9735" width="14.140625" style="1" customWidth="1"/>
    <col min="9736" max="9736" width="27.28515625" style="1" customWidth="1"/>
    <col min="9737" max="9737" width="26.7109375" style="1" customWidth="1"/>
    <col min="9738" max="9738" width="6.42578125" style="1" customWidth="1"/>
    <col min="9739" max="9739" width="4.42578125" style="1" customWidth="1"/>
    <col min="9740" max="9740" width="5.140625" style="1" bestFit="1" customWidth="1"/>
    <col min="9741" max="9744" width="4.140625" style="1" customWidth="1"/>
    <col min="9745" max="9745" width="18.7109375" style="1" customWidth="1"/>
    <col min="9746" max="9746" width="11.7109375" style="1" customWidth="1"/>
    <col min="9747" max="9748" width="8.140625" style="1" customWidth="1"/>
    <col min="9749" max="9749" width="8.28515625" style="1" customWidth="1"/>
    <col min="9750" max="9750" width="12.85546875" style="1" customWidth="1"/>
    <col min="9751" max="9751" width="5.42578125" style="1" customWidth="1"/>
    <col min="9752" max="9752" width="4.42578125" style="1" customWidth="1"/>
    <col min="9753" max="9753" width="5.140625" style="1" customWidth="1"/>
    <col min="9754" max="9754" width="18.85546875" style="1" customWidth="1"/>
    <col min="9755" max="9755" width="23.85546875" style="1" customWidth="1"/>
    <col min="9756" max="9756" width="18.85546875" style="1" customWidth="1"/>
    <col min="9757" max="9757" width="1.85546875" style="1" customWidth="1"/>
    <col min="9758" max="9984" width="11.42578125" style="1"/>
    <col min="9985" max="9985" width="2.85546875" style="1" customWidth="1"/>
    <col min="9986" max="9986" width="0" style="1" hidden="1" customWidth="1"/>
    <col min="9987" max="9987" width="9.85546875" style="1" customWidth="1"/>
    <col min="9988" max="9988" width="8.85546875" style="1" customWidth="1"/>
    <col min="9989" max="9989" width="10.5703125" style="1" customWidth="1"/>
    <col min="9990" max="9990" width="34.85546875" style="1" customWidth="1"/>
    <col min="9991" max="9991" width="14.140625" style="1" customWidth="1"/>
    <col min="9992" max="9992" width="27.28515625" style="1" customWidth="1"/>
    <col min="9993" max="9993" width="26.7109375" style="1" customWidth="1"/>
    <col min="9994" max="9994" width="6.42578125" style="1" customWidth="1"/>
    <col min="9995" max="9995" width="4.42578125" style="1" customWidth="1"/>
    <col min="9996" max="9996" width="5.140625" style="1" bestFit="1" customWidth="1"/>
    <col min="9997" max="10000" width="4.140625" style="1" customWidth="1"/>
    <col min="10001" max="10001" width="18.7109375" style="1" customWidth="1"/>
    <col min="10002" max="10002" width="11.7109375" style="1" customWidth="1"/>
    <col min="10003" max="10004" width="8.140625" style="1" customWidth="1"/>
    <col min="10005" max="10005" width="8.28515625" style="1" customWidth="1"/>
    <col min="10006" max="10006" width="12.85546875" style="1" customWidth="1"/>
    <col min="10007" max="10007" width="5.42578125" style="1" customWidth="1"/>
    <col min="10008" max="10008" width="4.42578125" style="1" customWidth="1"/>
    <col min="10009" max="10009" width="5.140625" style="1" customWidth="1"/>
    <col min="10010" max="10010" width="18.85546875" style="1" customWidth="1"/>
    <col min="10011" max="10011" width="23.85546875" style="1" customWidth="1"/>
    <col min="10012" max="10012" width="18.85546875" style="1" customWidth="1"/>
    <col min="10013" max="10013" width="1.85546875" style="1" customWidth="1"/>
    <col min="10014" max="10240" width="11.42578125" style="1"/>
    <col min="10241" max="10241" width="2.85546875" style="1" customWidth="1"/>
    <col min="10242" max="10242" width="0" style="1" hidden="1" customWidth="1"/>
    <col min="10243" max="10243" width="9.85546875" style="1" customWidth="1"/>
    <col min="10244" max="10244" width="8.85546875" style="1" customWidth="1"/>
    <col min="10245" max="10245" width="10.5703125" style="1" customWidth="1"/>
    <col min="10246" max="10246" width="34.85546875" style="1" customWidth="1"/>
    <col min="10247" max="10247" width="14.140625" style="1" customWidth="1"/>
    <col min="10248" max="10248" width="27.28515625" style="1" customWidth="1"/>
    <col min="10249" max="10249" width="26.7109375" style="1" customWidth="1"/>
    <col min="10250" max="10250" width="6.42578125" style="1" customWidth="1"/>
    <col min="10251" max="10251" width="4.42578125" style="1" customWidth="1"/>
    <col min="10252" max="10252" width="5.140625" style="1" bestFit="1" customWidth="1"/>
    <col min="10253" max="10256" width="4.140625" style="1" customWidth="1"/>
    <col min="10257" max="10257" width="18.7109375" style="1" customWidth="1"/>
    <col min="10258" max="10258" width="11.7109375" style="1" customWidth="1"/>
    <col min="10259" max="10260" width="8.140625" style="1" customWidth="1"/>
    <col min="10261" max="10261" width="8.28515625" style="1" customWidth="1"/>
    <col min="10262" max="10262" width="12.85546875" style="1" customWidth="1"/>
    <col min="10263" max="10263" width="5.42578125" style="1" customWidth="1"/>
    <col min="10264" max="10264" width="4.42578125" style="1" customWidth="1"/>
    <col min="10265" max="10265" width="5.140625" style="1" customWidth="1"/>
    <col min="10266" max="10266" width="18.85546875" style="1" customWidth="1"/>
    <col min="10267" max="10267" width="23.85546875" style="1" customWidth="1"/>
    <col min="10268" max="10268" width="18.85546875" style="1" customWidth="1"/>
    <col min="10269" max="10269" width="1.85546875" style="1" customWidth="1"/>
    <col min="10270" max="10496" width="11.42578125" style="1"/>
    <col min="10497" max="10497" width="2.85546875" style="1" customWidth="1"/>
    <col min="10498" max="10498" width="0" style="1" hidden="1" customWidth="1"/>
    <col min="10499" max="10499" width="9.85546875" style="1" customWidth="1"/>
    <col min="10500" max="10500" width="8.85546875" style="1" customWidth="1"/>
    <col min="10501" max="10501" width="10.5703125" style="1" customWidth="1"/>
    <col min="10502" max="10502" width="34.85546875" style="1" customWidth="1"/>
    <col min="10503" max="10503" width="14.140625" style="1" customWidth="1"/>
    <col min="10504" max="10504" width="27.28515625" style="1" customWidth="1"/>
    <col min="10505" max="10505" width="26.7109375" style="1" customWidth="1"/>
    <col min="10506" max="10506" width="6.42578125" style="1" customWidth="1"/>
    <col min="10507" max="10507" width="4.42578125" style="1" customWidth="1"/>
    <col min="10508" max="10508" width="5.140625" style="1" bestFit="1" customWidth="1"/>
    <col min="10509" max="10512" width="4.140625" style="1" customWidth="1"/>
    <col min="10513" max="10513" width="18.7109375" style="1" customWidth="1"/>
    <col min="10514" max="10514" width="11.7109375" style="1" customWidth="1"/>
    <col min="10515" max="10516" width="8.140625" style="1" customWidth="1"/>
    <col min="10517" max="10517" width="8.28515625" style="1" customWidth="1"/>
    <col min="10518" max="10518" width="12.85546875" style="1" customWidth="1"/>
    <col min="10519" max="10519" width="5.42578125" style="1" customWidth="1"/>
    <col min="10520" max="10520" width="4.42578125" style="1" customWidth="1"/>
    <col min="10521" max="10521" width="5.140625" style="1" customWidth="1"/>
    <col min="10522" max="10522" width="18.85546875" style="1" customWidth="1"/>
    <col min="10523" max="10523" width="23.85546875" style="1" customWidth="1"/>
    <col min="10524" max="10524" width="18.85546875" style="1" customWidth="1"/>
    <col min="10525" max="10525" width="1.85546875" style="1" customWidth="1"/>
    <col min="10526" max="10752" width="11.42578125" style="1"/>
    <col min="10753" max="10753" width="2.85546875" style="1" customWidth="1"/>
    <col min="10754" max="10754" width="0" style="1" hidden="1" customWidth="1"/>
    <col min="10755" max="10755" width="9.85546875" style="1" customWidth="1"/>
    <col min="10756" max="10756" width="8.85546875" style="1" customWidth="1"/>
    <col min="10757" max="10757" width="10.5703125" style="1" customWidth="1"/>
    <col min="10758" max="10758" width="34.85546875" style="1" customWidth="1"/>
    <col min="10759" max="10759" width="14.140625" style="1" customWidth="1"/>
    <col min="10760" max="10760" width="27.28515625" style="1" customWidth="1"/>
    <col min="10761" max="10761" width="26.7109375" style="1" customWidth="1"/>
    <col min="10762" max="10762" width="6.42578125" style="1" customWidth="1"/>
    <col min="10763" max="10763" width="4.42578125" style="1" customWidth="1"/>
    <col min="10764" max="10764" width="5.140625" style="1" bestFit="1" customWidth="1"/>
    <col min="10765" max="10768" width="4.140625" style="1" customWidth="1"/>
    <col min="10769" max="10769" width="18.7109375" style="1" customWidth="1"/>
    <col min="10770" max="10770" width="11.7109375" style="1" customWidth="1"/>
    <col min="10771" max="10772" width="8.140625" style="1" customWidth="1"/>
    <col min="10773" max="10773" width="8.28515625" style="1" customWidth="1"/>
    <col min="10774" max="10774" width="12.85546875" style="1" customWidth="1"/>
    <col min="10775" max="10775" width="5.42578125" style="1" customWidth="1"/>
    <col min="10776" max="10776" width="4.42578125" style="1" customWidth="1"/>
    <col min="10777" max="10777" width="5.140625" style="1" customWidth="1"/>
    <col min="10778" max="10778" width="18.85546875" style="1" customWidth="1"/>
    <col min="10779" max="10779" width="23.85546875" style="1" customWidth="1"/>
    <col min="10780" max="10780" width="18.85546875" style="1" customWidth="1"/>
    <col min="10781" max="10781" width="1.85546875" style="1" customWidth="1"/>
    <col min="10782" max="11008" width="11.42578125" style="1"/>
    <col min="11009" max="11009" width="2.85546875" style="1" customWidth="1"/>
    <col min="11010" max="11010" width="0" style="1" hidden="1" customWidth="1"/>
    <col min="11011" max="11011" width="9.85546875" style="1" customWidth="1"/>
    <col min="11012" max="11012" width="8.85546875" style="1" customWidth="1"/>
    <col min="11013" max="11013" width="10.5703125" style="1" customWidth="1"/>
    <col min="11014" max="11014" width="34.85546875" style="1" customWidth="1"/>
    <col min="11015" max="11015" width="14.140625" style="1" customWidth="1"/>
    <col min="11016" max="11016" width="27.28515625" style="1" customWidth="1"/>
    <col min="11017" max="11017" width="26.7109375" style="1" customWidth="1"/>
    <col min="11018" max="11018" width="6.42578125" style="1" customWidth="1"/>
    <col min="11019" max="11019" width="4.42578125" style="1" customWidth="1"/>
    <col min="11020" max="11020" width="5.140625" style="1" bestFit="1" customWidth="1"/>
    <col min="11021" max="11024" width="4.140625" style="1" customWidth="1"/>
    <col min="11025" max="11025" width="18.7109375" style="1" customWidth="1"/>
    <col min="11026" max="11026" width="11.7109375" style="1" customWidth="1"/>
    <col min="11027" max="11028" width="8.140625" style="1" customWidth="1"/>
    <col min="11029" max="11029" width="8.28515625" style="1" customWidth="1"/>
    <col min="11030" max="11030" width="12.85546875" style="1" customWidth="1"/>
    <col min="11031" max="11031" width="5.42578125" style="1" customWidth="1"/>
    <col min="11032" max="11032" width="4.42578125" style="1" customWidth="1"/>
    <col min="11033" max="11033" width="5.140625" style="1" customWidth="1"/>
    <col min="11034" max="11034" width="18.85546875" style="1" customWidth="1"/>
    <col min="11035" max="11035" width="23.85546875" style="1" customWidth="1"/>
    <col min="11036" max="11036" width="18.85546875" style="1" customWidth="1"/>
    <col min="11037" max="11037" width="1.85546875" style="1" customWidth="1"/>
    <col min="11038" max="11264" width="11.42578125" style="1"/>
    <col min="11265" max="11265" width="2.85546875" style="1" customWidth="1"/>
    <col min="11266" max="11266" width="0" style="1" hidden="1" customWidth="1"/>
    <col min="11267" max="11267" width="9.85546875" style="1" customWidth="1"/>
    <col min="11268" max="11268" width="8.85546875" style="1" customWidth="1"/>
    <col min="11269" max="11269" width="10.5703125" style="1" customWidth="1"/>
    <col min="11270" max="11270" width="34.85546875" style="1" customWidth="1"/>
    <col min="11271" max="11271" width="14.140625" style="1" customWidth="1"/>
    <col min="11272" max="11272" width="27.28515625" style="1" customWidth="1"/>
    <col min="11273" max="11273" width="26.7109375" style="1" customWidth="1"/>
    <col min="11274" max="11274" width="6.42578125" style="1" customWidth="1"/>
    <col min="11275" max="11275" width="4.42578125" style="1" customWidth="1"/>
    <col min="11276" max="11276" width="5.140625" style="1" bestFit="1" customWidth="1"/>
    <col min="11277" max="11280" width="4.140625" style="1" customWidth="1"/>
    <col min="11281" max="11281" width="18.7109375" style="1" customWidth="1"/>
    <col min="11282" max="11282" width="11.7109375" style="1" customWidth="1"/>
    <col min="11283" max="11284" width="8.140625" style="1" customWidth="1"/>
    <col min="11285" max="11285" width="8.28515625" style="1" customWidth="1"/>
    <col min="11286" max="11286" width="12.85546875" style="1" customWidth="1"/>
    <col min="11287" max="11287" width="5.42578125" style="1" customWidth="1"/>
    <col min="11288" max="11288" width="4.42578125" style="1" customWidth="1"/>
    <col min="11289" max="11289" width="5.140625" style="1" customWidth="1"/>
    <col min="11290" max="11290" width="18.85546875" style="1" customWidth="1"/>
    <col min="11291" max="11291" width="23.85546875" style="1" customWidth="1"/>
    <col min="11292" max="11292" width="18.85546875" style="1" customWidth="1"/>
    <col min="11293" max="11293" width="1.85546875" style="1" customWidth="1"/>
    <col min="11294" max="11520" width="11.42578125" style="1"/>
    <col min="11521" max="11521" width="2.85546875" style="1" customWidth="1"/>
    <col min="11522" max="11522" width="0" style="1" hidden="1" customWidth="1"/>
    <col min="11523" max="11523" width="9.85546875" style="1" customWidth="1"/>
    <col min="11524" max="11524" width="8.85546875" style="1" customWidth="1"/>
    <col min="11525" max="11525" width="10.5703125" style="1" customWidth="1"/>
    <col min="11526" max="11526" width="34.85546875" style="1" customWidth="1"/>
    <col min="11527" max="11527" width="14.140625" style="1" customWidth="1"/>
    <col min="11528" max="11528" width="27.28515625" style="1" customWidth="1"/>
    <col min="11529" max="11529" width="26.7109375" style="1" customWidth="1"/>
    <col min="11530" max="11530" width="6.42578125" style="1" customWidth="1"/>
    <col min="11531" max="11531" width="4.42578125" style="1" customWidth="1"/>
    <col min="11532" max="11532" width="5.140625" style="1" bestFit="1" customWidth="1"/>
    <col min="11533" max="11536" width="4.140625" style="1" customWidth="1"/>
    <col min="11537" max="11537" width="18.7109375" style="1" customWidth="1"/>
    <col min="11538" max="11538" width="11.7109375" style="1" customWidth="1"/>
    <col min="11539" max="11540" width="8.140625" style="1" customWidth="1"/>
    <col min="11541" max="11541" width="8.28515625" style="1" customWidth="1"/>
    <col min="11542" max="11542" width="12.85546875" style="1" customWidth="1"/>
    <col min="11543" max="11543" width="5.42578125" style="1" customWidth="1"/>
    <col min="11544" max="11544" width="4.42578125" style="1" customWidth="1"/>
    <col min="11545" max="11545" width="5.140625" style="1" customWidth="1"/>
    <col min="11546" max="11546" width="18.85546875" style="1" customWidth="1"/>
    <col min="11547" max="11547" width="23.85546875" style="1" customWidth="1"/>
    <col min="11548" max="11548" width="18.85546875" style="1" customWidth="1"/>
    <col min="11549" max="11549" width="1.85546875" style="1" customWidth="1"/>
    <col min="11550" max="11776" width="11.42578125" style="1"/>
    <col min="11777" max="11777" width="2.85546875" style="1" customWidth="1"/>
    <col min="11778" max="11778" width="0" style="1" hidden="1" customWidth="1"/>
    <col min="11779" max="11779" width="9.85546875" style="1" customWidth="1"/>
    <col min="11780" max="11780" width="8.85546875" style="1" customWidth="1"/>
    <col min="11781" max="11781" width="10.5703125" style="1" customWidth="1"/>
    <col min="11782" max="11782" width="34.85546875" style="1" customWidth="1"/>
    <col min="11783" max="11783" width="14.140625" style="1" customWidth="1"/>
    <col min="11784" max="11784" width="27.28515625" style="1" customWidth="1"/>
    <col min="11785" max="11785" width="26.7109375" style="1" customWidth="1"/>
    <col min="11786" max="11786" width="6.42578125" style="1" customWidth="1"/>
    <col min="11787" max="11787" width="4.42578125" style="1" customWidth="1"/>
    <col min="11788" max="11788" width="5.140625" style="1" bestFit="1" customWidth="1"/>
    <col min="11789" max="11792" width="4.140625" style="1" customWidth="1"/>
    <col min="11793" max="11793" width="18.7109375" style="1" customWidth="1"/>
    <col min="11794" max="11794" width="11.7109375" style="1" customWidth="1"/>
    <col min="11795" max="11796" width="8.140625" style="1" customWidth="1"/>
    <col min="11797" max="11797" width="8.28515625" style="1" customWidth="1"/>
    <col min="11798" max="11798" width="12.85546875" style="1" customWidth="1"/>
    <col min="11799" max="11799" width="5.42578125" style="1" customWidth="1"/>
    <col min="11800" max="11800" width="4.42578125" style="1" customWidth="1"/>
    <col min="11801" max="11801" width="5.140625" style="1" customWidth="1"/>
    <col min="11802" max="11802" width="18.85546875" style="1" customWidth="1"/>
    <col min="11803" max="11803" width="23.85546875" style="1" customWidth="1"/>
    <col min="11804" max="11804" width="18.85546875" style="1" customWidth="1"/>
    <col min="11805" max="11805" width="1.85546875" style="1" customWidth="1"/>
    <col min="11806" max="12032" width="11.42578125" style="1"/>
    <col min="12033" max="12033" width="2.85546875" style="1" customWidth="1"/>
    <col min="12034" max="12034" width="0" style="1" hidden="1" customWidth="1"/>
    <col min="12035" max="12035" width="9.85546875" style="1" customWidth="1"/>
    <col min="12036" max="12036" width="8.85546875" style="1" customWidth="1"/>
    <col min="12037" max="12037" width="10.5703125" style="1" customWidth="1"/>
    <col min="12038" max="12038" width="34.85546875" style="1" customWidth="1"/>
    <col min="12039" max="12039" width="14.140625" style="1" customWidth="1"/>
    <col min="12040" max="12040" width="27.28515625" style="1" customWidth="1"/>
    <col min="12041" max="12041" width="26.7109375" style="1" customWidth="1"/>
    <col min="12042" max="12042" width="6.42578125" style="1" customWidth="1"/>
    <col min="12043" max="12043" width="4.42578125" style="1" customWidth="1"/>
    <col min="12044" max="12044" width="5.140625" style="1" bestFit="1" customWidth="1"/>
    <col min="12045" max="12048" width="4.140625" style="1" customWidth="1"/>
    <col min="12049" max="12049" width="18.7109375" style="1" customWidth="1"/>
    <col min="12050" max="12050" width="11.7109375" style="1" customWidth="1"/>
    <col min="12051" max="12052" width="8.140625" style="1" customWidth="1"/>
    <col min="12053" max="12053" width="8.28515625" style="1" customWidth="1"/>
    <col min="12054" max="12054" width="12.85546875" style="1" customWidth="1"/>
    <col min="12055" max="12055" width="5.42578125" style="1" customWidth="1"/>
    <col min="12056" max="12056" width="4.42578125" style="1" customWidth="1"/>
    <col min="12057" max="12057" width="5.140625" style="1" customWidth="1"/>
    <col min="12058" max="12058" width="18.85546875" style="1" customWidth="1"/>
    <col min="12059" max="12059" width="23.85546875" style="1" customWidth="1"/>
    <col min="12060" max="12060" width="18.85546875" style="1" customWidth="1"/>
    <col min="12061" max="12061" width="1.85546875" style="1" customWidth="1"/>
    <col min="12062" max="12288" width="11.42578125" style="1"/>
    <col min="12289" max="12289" width="2.85546875" style="1" customWidth="1"/>
    <col min="12290" max="12290" width="0" style="1" hidden="1" customWidth="1"/>
    <col min="12291" max="12291" width="9.85546875" style="1" customWidth="1"/>
    <col min="12292" max="12292" width="8.85546875" style="1" customWidth="1"/>
    <col min="12293" max="12293" width="10.5703125" style="1" customWidth="1"/>
    <col min="12294" max="12294" width="34.85546875" style="1" customWidth="1"/>
    <col min="12295" max="12295" width="14.140625" style="1" customWidth="1"/>
    <col min="12296" max="12296" width="27.28515625" style="1" customWidth="1"/>
    <col min="12297" max="12297" width="26.7109375" style="1" customWidth="1"/>
    <col min="12298" max="12298" width="6.42578125" style="1" customWidth="1"/>
    <col min="12299" max="12299" width="4.42578125" style="1" customWidth="1"/>
    <col min="12300" max="12300" width="5.140625" style="1" bestFit="1" customWidth="1"/>
    <col min="12301" max="12304" width="4.140625" style="1" customWidth="1"/>
    <col min="12305" max="12305" width="18.7109375" style="1" customWidth="1"/>
    <col min="12306" max="12306" width="11.7109375" style="1" customWidth="1"/>
    <col min="12307" max="12308" width="8.140625" style="1" customWidth="1"/>
    <col min="12309" max="12309" width="8.28515625" style="1" customWidth="1"/>
    <col min="12310" max="12310" width="12.85546875" style="1" customWidth="1"/>
    <col min="12311" max="12311" width="5.42578125" style="1" customWidth="1"/>
    <col min="12312" max="12312" width="4.42578125" style="1" customWidth="1"/>
    <col min="12313" max="12313" width="5.140625" style="1" customWidth="1"/>
    <col min="12314" max="12314" width="18.85546875" style="1" customWidth="1"/>
    <col min="12315" max="12315" width="23.85546875" style="1" customWidth="1"/>
    <col min="12316" max="12316" width="18.85546875" style="1" customWidth="1"/>
    <col min="12317" max="12317" width="1.85546875" style="1" customWidth="1"/>
    <col min="12318" max="12544" width="11.42578125" style="1"/>
    <col min="12545" max="12545" width="2.85546875" style="1" customWidth="1"/>
    <col min="12546" max="12546" width="0" style="1" hidden="1" customWidth="1"/>
    <col min="12547" max="12547" width="9.85546875" style="1" customWidth="1"/>
    <col min="12548" max="12548" width="8.85546875" style="1" customWidth="1"/>
    <col min="12549" max="12549" width="10.5703125" style="1" customWidth="1"/>
    <col min="12550" max="12550" width="34.85546875" style="1" customWidth="1"/>
    <col min="12551" max="12551" width="14.140625" style="1" customWidth="1"/>
    <col min="12552" max="12552" width="27.28515625" style="1" customWidth="1"/>
    <col min="12553" max="12553" width="26.7109375" style="1" customWidth="1"/>
    <col min="12554" max="12554" width="6.42578125" style="1" customWidth="1"/>
    <col min="12555" max="12555" width="4.42578125" style="1" customWidth="1"/>
    <col min="12556" max="12556" width="5.140625" style="1" bestFit="1" customWidth="1"/>
    <col min="12557" max="12560" width="4.140625" style="1" customWidth="1"/>
    <col min="12561" max="12561" width="18.7109375" style="1" customWidth="1"/>
    <col min="12562" max="12562" width="11.7109375" style="1" customWidth="1"/>
    <col min="12563" max="12564" width="8.140625" style="1" customWidth="1"/>
    <col min="12565" max="12565" width="8.28515625" style="1" customWidth="1"/>
    <col min="12566" max="12566" width="12.85546875" style="1" customWidth="1"/>
    <col min="12567" max="12567" width="5.42578125" style="1" customWidth="1"/>
    <col min="12568" max="12568" width="4.42578125" style="1" customWidth="1"/>
    <col min="12569" max="12569" width="5.140625" style="1" customWidth="1"/>
    <col min="12570" max="12570" width="18.85546875" style="1" customWidth="1"/>
    <col min="12571" max="12571" width="23.85546875" style="1" customWidth="1"/>
    <col min="12572" max="12572" width="18.85546875" style="1" customWidth="1"/>
    <col min="12573" max="12573" width="1.85546875" style="1" customWidth="1"/>
    <col min="12574" max="12800" width="11.42578125" style="1"/>
    <col min="12801" max="12801" width="2.85546875" style="1" customWidth="1"/>
    <col min="12802" max="12802" width="0" style="1" hidden="1" customWidth="1"/>
    <col min="12803" max="12803" width="9.85546875" style="1" customWidth="1"/>
    <col min="12804" max="12804" width="8.85546875" style="1" customWidth="1"/>
    <col min="12805" max="12805" width="10.5703125" style="1" customWidth="1"/>
    <col min="12806" max="12806" width="34.85546875" style="1" customWidth="1"/>
    <col min="12807" max="12807" width="14.140625" style="1" customWidth="1"/>
    <col min="12808" max="12808" width="27.28515625" style="1" customWidth="1"/>
    <col min="12809" max="12809" width="26.7109375" style="1" customWidth="1"/>
    <col min="12810" max="12810" width="6.42578125" style="1" customWidth="1"/>
    <col min="12811" max="12811" width="4.42578125" style="1" customWidth="1"/>
    <col min="12812" max="12812" width="5.140625" style="1" bestFit="1" customWidth="1"/>
    <col min="12813" max="12816" width="4.140625" style="1" customWidth="1"/>
    <col min="12817" max="12817" width="18.7109375" style="1" customWidth="1"/>
    <col min="12818" max="12818" width="11.7109375" style="1" customWidth="1"/>
    <col min="12819" max="12820" width="8.140625" style="1" customWidth="1"/>
    <col min="12821" max="12821" width="8.28515625" style="1" customWidth="1"/>
    <col min="12822" max="12822" width="12.85546875" style="1" customWidth="1"/>
    <col min="12823" max="12823" width="5.42578125" style="1" customWidth="1"/>
    <col min="12824" max="12824" width="4.42578125" style="1" customWidth="1"/>
    <col min="12825" max="12825" width="5.140625" style="1" customWidth="1"/>
    <col min="12826" max="12826" width="18.85546875" style="1" customWidth="1"/>
    <col min="12827" max="12827" width="23.85546875" style="1" customWidth="1"/>
    <col min="12828" max="12828" width="18.85546875" style="1" customWidth="1"/>
    <col min="12829" max="12829" width="1.85546875" style="1" customWidth="1"/>
    <col min="12830" max="13056" width="11.42578125" style="1"/>
    <col min="13057" max="13057" width="2.85546875" style="1" customWidth="1"/>
    <col min="13058" max="13058" width="0" style="1" hidden="1" customWidth="1"/>
    <col min="13059" max="13059" width="9.85546875" style="1" customWidth="1"/>
    <col min="13060" max="13060" width="8.85546875" style="1" customWidth="1"/>
    <col min="13061" max="13061" width="10.5703125" style="1" customWidth="1"/>
    <col min="13062" max="13062" width="34.85546875" style="1" customWidth="1"/>
    <col min="13063" max="13063" width="14.140625" style="1" customWidth="1"/>
    <col min="13064" max="13064" width="27.28515625" style="1" customWidth="1"/>
    <col min="13065" max="13065" width="26.7109375" style="1" customWidth="1"/>
    <col min="13066" max="13066" width="6.42578125" style="1" customWidth="1"/>
    <col min="13067" max="13067" width="4.42578125" style="1" customWidth="1"/>
    <col min="13068" max="13068" width="5.140625" style="1" bestFit="1" customWidth="1"/>
    <col min="13069" max="13072" width="4.140625" style="1" customWidth="1"/>
    <col min="13073" max="13073" width="18.7109375" style="1" customWidth="1"/>
    <col min="13074" max="13074" width="11.7109375" style="1" customWidth="1"/>
    <col min="13075" max="13076" width="8.140625" style="1" customWidth="1"/>
    <col min="13077" max="13077" width="8.28515625" style="1" customWidth="1"/>
    <col min="13078" max="13078" width="12.85546875" style="1" customWidth="1"/>
    <col min="13079" max="13079" width="5.42578125" style="1" customWidth="1"/>
    <col min="13080" max="13080" width="4.42578125" style="1" customWidth="1"/>
    <col min="13081" max="13081" width="5.140625" style="1" customWidth="1"/>
    <col min="13082" max="13082" width="18.85546875" style="1" customWidth="1"/>
    <col min="13083" max="13083" width="23.85546875" style="1" customWidth="1"/>
    <col min="13084" max="13084" width="18.85546875" style="1" customWidth="1"/>
    <col min="13085" max="13085" width="1.85546875" style="1" customWidth="1"/>
    <col min="13086" max="13312" width="11.42578125" style="1"/>
    <col min="13313" max="13313" width="2.85546875" style="1" customWidth="1"/>
    <col min="13314" max="13314" width="0" style="1" hidden="1" customWidth="1"/>
    <col min="13315" max="13315" width="9.85546875" style="1" customWidth="1"/>
    <col min="13316" max="13316" width="8.85546875" style="1" customWidth="1"/>
    <col min="13317" max="13317" width="10.5703125" style="1" customWidth="1"/>
    <col min="13318" max="13318" width="34.85546875" style="1" customWidth="1"/>
    <col min="13319" max="13319" width="14.140625" style="1" customWidth="1"/>
    <col min="13320" max="13320" width="27.28515625" style="1" customWidth="1"/>
    <col min="13321" max="13321" width="26.7109375" style="1" customWidth="1"/>
    <col min="13322" max="13322" width="6.42578125" style="1" customWidth="1"/>
    <col min="13323" max="13323" width="4.42578125" style="1" customWidth="1"/>
    <col min="13324" max="13324" width="5.140625" style="1" bestFit="1" customWidth="1"/>
    <col min="13325" max="13328" width="4.140625" style="1" customWidth="1"/>
    <col min="13329" max="13329" width="18.7109375" style="1" customWidth="1"/>
    <col min="13330" max="13330" width="11.7109375" style="1" customWidth="1"/>
    <col min="13331" max="13332" width="8.140625" style="1" customWidth="1"/>
    <col min="13333" max="13333" width="8.28515625" style="1" customWidth="1"/>
    <col min="13334" max="13334" width="12.85546875" style="1" customWidth="1"/>
    <col min="13335" max="13335" width="5.42578125" style="1" customWidth="1"/>
    <col min="13336" max="13336" width="4.42578125" style="1" customWidth="1"/>
    <col min="13337" max="13337" width="5.140625" style="1" customWidth="1"/>
    <col min="13338" max="13338" width="18.85546875" style="1" customWidth="1"/>
    <col min="13339" max="13339" width="23.85546875" style="1" customWidth="1"/>
    <col min="13340" max="13340" width="18.85546875" style="1" customWidth="1"/>
    <col min="13341" max="13341" width="1.85546875" style="1" customWidth="1"/>
    <col min="13342" max="13568" width="11.42578125" style="1"/>
    <col min="13569" max="13569" width="2.85546875" style="1" customWidth="1"/>
    <col min="13570" max="13570" width="0" style="1" hidden="1" customWidth="1"/>
    <col min="13571" max="13571" width="9.85546875" style="1" customWidth="1"/>
    <col min="13572" max="13572" width="8.85546875" style="1" customWidth="1"/>
    <col min="13573" max="13573" width="10.5703125" style="1" customWidth="1"/>
    <col min="13574" max="13574" width="34.85546875" style="1" customWidth="1"/>
    <col min="13575" max="13575" width="14.140625" style="1" customWidth="1"/>
    <col min="13576" max="13576" width="27.28515625" style="1" customWidth="1"/>
    <col min="13577" max="13577" width="26.7109375" style="1" customWidth="1"/>
    <col min="13578" max="13578" width="6.42578125" style="1" customWidth="1"/>
    <col min="13579" max="13579" width="4.42578125" style="1" customWidth="1"/>
    <col min="13580" max="13580" width="5.140625" style="1" bestFit="1" customWidth="1"/>
    <col min="13581" max="13584" width="4.140625" style="1" customWidth="1"/>
    <col min="13585" max="13585" width="18.7109375" style="1" customWidth="1"/>
    <col min="13586" max="13586" width="11.7109375" style="1" customWidth="1"/>
    <col min="13587" max="13588" width="8.140625" style="1" customWidth="1"/>
    <col min="13589" max="13589" width="8.28515625" style="1" customWidth="1"/>
    <col min="13590" max="13590" width="12.85546875" style="1" customWidth="1"/>
    <col min="13591" max="13591" width="5.42578125" style="1" customWidth="1"/>
    <col min="13592" max="13592" width="4.42578125" style="1" customWidth="1"/>
    <col min="13593" max="13593" width="5.140625" style="1" customWidth="1"/>
    <col min="13594" max="13594" width="18.85546875" style="1" customWidth="1"/>
    <col min="13595" max="13595" width="23.85546875" style="1" customWidth="1"/>
    <col min="13596" max="13596" width="18.85546875" style="1" customWidth="1"/>
    <col min="13597" max="13597" width="1.85546875" style="1" customWidth="1"/>
    <col min="13598" max="13824" width="11.42578125" style="1"/>
    <col min="13825" max="13825" width="2.85546875" style="1" customWidth="1"/>
    <col min="13826" max="13826" width="0" style="1" hidden="1" customWidth="1"/>
    <col min="13827" max="13827" width="9.85546875" style="1" customWidth="1"/>
    <col min="13828" max="13828" width="8.85546875" style="1" customWidth="1"/>
    <col min="13829" max="13829" width="10.5703125" style="1" customWidth="1"/>
    <col min="13830" max="13830" width="34.85546875" style="1" customWidth="1"/>
    <col min="13831" max="13831" width="14.140625" style="1" customWidth="1"/>
    <col min="13832" max="13832" width="27.28515625" style="1" customWidth="1"/>
    <col min="13833" max="13833" width="26.7109375" style="1" customWidth="1"/>
    <col min="13834" max="13834" width="6.42578125" style="1" customWidth="1"/>
    <col min="13835" max="13835" width="4.42578125" style="1" customWidth="1"/>
    <col min="13836" max="13836" width="5.140625" style="1" bestFit="1" customWidth="1"/>
    <col min="13837" max="13840" width="4.140625" style="1" customWidth="1"/>
    <col min="13841" max="13841" width="18.7109375" style="1" customWidth="1"/>
    <col min="13842" max="13842" width="11.7109375" style="1" customWidth="1"/>
    <col min="13843" max="13844" width="8.140625" style="1" customWidth="1"/>
    <col min="13845" max="13845" width="8.28515625" style="1" customWidth="1"/>
    <col min="13846" max="13846" width="12.85546875" style="1" customWidth="1"/>
    <col min="13847" max="13847" width="5.42578125" style="1" customWidth="1"/>
    <col min="13848" max="13848" width="4.42578125" style="1" customWidth="1"/>
    <col min="13849" max="13849" width="5.140625" style="1" customWidth="1"/>
    <col min="13850" max="13850" width="18.85546875" style="1" customWidth="1"/>
    <col min="13851" max="13851" width="23.85546875" style="1" customWidth="1"/>
    <col min="13852" max="13852" width="18.85546875" style="1" customWidth="1"/>
    <col min="13853" max="13853" width="1.85546875" style="1" customWidth="1"/>
    <col min="13854" max="14080" width="11.42578125" style="1"/>
    <col min="14081" max="14081" width="2.85546875" style="1" customWidth="1"/>
    <col min="14082" max="14082" width="0" style="1" hidden="1" customWidth="1"/>
    <col min="14083" max="14083" width="9.85546875" style="1" customWidth="1"/>
    <col min="14084" max="14084" width="8.85546875" style="1" customWidth="1"/>
    <col min="14085" max="14085" width="10.5703125" style="1" customWidth="1"/>
    <col min="14086" max="14086" width="34.85546875" style="1" customWidth="1"/>
    <col min="14087" max="14087" width="14.140625" style="1" customWidth="1"/>
    <col min="14088" max="14088" width="27.28515625" style="1" customWidth="1"/>
    <col min="14089" max="14089" width="26.7109375" style="1" customWidth="1"/>
    <col min="14090" max="14090" width="6.42578125" style="1" customWidth="1"/>
    <col min="14091" max="14091" width="4.42578125" style="1" customWidth="1"/>
    <col min="14092" max="14092" width="5.140625" style="1" bestFit="1" customWidth="1"/>
    <col min="14093" max="14096" width="4.140625" style="1" customWidth="1"/>
    <col min="14097" max="14097" width="18.7109375" style="1" customWidth="1"/>
    <col min="14098" max="14098" width="11.7109375" style="1" customWidth="1"/>
    <col min="14099" max="14100" width="8.140625" style="1" customWidth="1"/>
    <col min="14101" max="14101" width="8.28515625" style="1" customWidth="1"/>
    <col min="14102" max="14102" width="12.85546875" style="1" customWidth="1"/>
    <col min="14103" max="14103" width="5.42578125" style="1" customWidth="1"/>
    <col min="14104" max="14104" width="4.42578125" style="1" customWidth="1"/>
    <col min="14105" max="14105" width="5.140625" style="1" customWidth="1"/>
    <col min="14106" max="14106" width="18.85546875" style="1" customWidth="1"/>
    <col min="14107" max="14107" width="23.85546875" style="1" customWidth="1"/>
    <col min="14108" max="14108" width="18.85546875" style="1" customWidth="1"/>
    <col min="14109" max="14109" width="1.85546875" style="1" customWidth="1"/>
    <col min="14110" max="14336" width="11.42578125" style="1"/>
    <col min="14337" max="14337" width="2.85546875" style="1" customWidth="1"/>
    <col min="14338" max="14338" width="0" style="1" hidden="1" customWidth="1"/>
    <col min="14339" max="14339" width="9.85546875" style="1" customWidth="1"/>
    <col min="14340" max="14340" width="8.85546875" style="1" customWidth="1"/>
    <col min="14341" max="14341" width="10.5703125" style="1" customWidth="1"/>
    <col min="14342" max="14342" width="34.85546875" style="1" customWidth="1"/>
    <col min="14343" max="14343" width="14.140625" style="1" customWidth="1"/>
    <col min="14344" max="14344" width="27.28515625" style="1" customWidth="1"/>
    <col min="14345" max="14345" width="26.7109375" style="1" customWidth="1"/>
    <col min="14346" max="14346" width="6.42578125" style="1" customWidth="1"/>
    <col min="14347" max="14347" width="4.42578125" style="1" customWidth="1"/>
    <col min="14348" max="14348" width="5.140625" style="1" bestFit="1" customWidth="1"/>
    <col min="14349" max="14352" width="4.140625" style="1" customWidth="1"/>
    <col min="14353" max="14353" width="18.7109375" style="1" customWidth="1"/>
    <col min="14354" max="14354" width="11.7109375" style="1" customWidth="1"/>
    <col min="14355" max="14356" width="8.140625" style="1" customWidth="1"/>
    <col min="14357" max="14357" width="8.28515625" style="1" customWidth="1"/>
    <col min="14358" max="14358" width="12.85546875" style="1" customWidth="1"/>
    <col min="14359" max="14359" width="5.42578125" style="1" customWidth="1"/>
    <col min="14360" max="14360" width="4.42578125" style="1" customWidth="1"/>
    <col min="14361" max="14361" width="5.140625" style="1" customWidth="1"/>
    <col min="14362" max="14362" width="18.85546875" style="1" customWidth="1"/>
    <col min="14363" max="14363" width="23.85546875" style="1" customWidth="1"/>
    <col min="14364" max="14364" width="18.85546875" style="1" customWidth="1"/>
    <col min="14365" max="14365" width="1.85546875" style="1" customWidth="1"/>
    <col min="14366" max="14592" width="11.42578125" style="1"/>
    <col min="14593" max="14593" width="2.85546875" style="1" customWidth="1"/>
    <col min="14594" max="14594" width="0" style="1" hidden="1" customWidth="1"/>
    <col min="14595" max="14595" width="9.85546875" style="1" customWidth="1"/>
    <col min="14596" max="14596" width="8.85546875" style="1" customWidth="1"/>
    <col min="14597" max="14597" width="10.5703125" style="1" customWidth="1"/>
    <col min="14598" max="14598" width="34.85546875" style="1" customWidth="1"/>
    <col min="14599" max="14599" width="14.140625" style="1" customWidth="1"/>
    <col min="14600" max="14600" width="27.28515625" style="1" customWidth="1"/>
    <col min="14601" max="14601" width="26.7109375" style="1" customWidth="1"/>
    <col min="14602" max="14602" width="6.42578125" style="1" customWidth="1"/>
    <col min="14603" max="14603" width="4.42578125" style="1" customWidth="1"/>
    <col min="14604" max="14604" width="5.140625" style="1" bestFit="1" customWidth="1"/>
    <col min="14605" max="14608" width="4.140625" style="1" customWidth="1"/>
    <col min="14609" max="14609" width="18.7109375" style="1" customWidth="1"/>
    <col min="14610" max="14610" width="11.7109375" style="1" customWidth="1"/>
    <col min="14611" max="14612" width="8.140625" style="1" customWidth="1"/>
    <col min="14613" max="14613" width="8.28515625" style="1" customWidth="1"/>
    <col min="14614" max="14614" width="12.85546875" style="1" customWidth="1"/>
    <col min="14615" max="14615" width="5.42578125" style="1" customWidth="1"/>
    <col min="14616" max="14616" width="4.42578125" style="1" customWidth="1"/>
    <col min="14617" max="14617" width="5.140625" style="1" customWidth="1"/>
    <col min="14618" max="14618" width="18.85546875" style="1" customWidth="1"/>
    <col min="14619" max="14619" width="23.85546875" style="1" customWidth="1"/>
    <col min="14620" max="14620" width="18.85546875" style="1" customWidth="1"/>
    <col min="14621" max="14621" width="1.85546875" style="1" customWidth="1"/>
    <col min="14622" max="14848" width="11.42578125" style="1"/>
    <col min="14849" max="14849" width="2.85546875" style="1" customWidth="1"/>
    <col min="14850" max="14850" width="0" style="1" hidden="1" customWidth="1"/>
    <col min="14851" max="14851" width="9.85546875" style="1" customWidth="1"/>
    <col min="14852" max="14852" width="8.85546875" style="1" customWidth="1"/>
    <col min="14853" max="14853" width="10.5703125" style="1" customWidth="1"/>
    <col min="14854" max="14854" width="34.85546875" style="1" customWidth="1"/>
    <col min="14855" max="14855" width="14.140625" style="1" customWidth="1"/>
    <col min="14856" max="14856" width="27.28515625" style="1" customWidth="1"/>
    <col min="14857" max="14857" width="26.7109375" style="1" customWidth="1"/>
    <col min="14858" max="14858" width="6.42578125" style="1" customWidth="1"/>
    <col min="14859" max="14859" width="4.42578125" style="1" customWidth="1"/>
    <col min="14860" max="14860" width="5.140625" style="1" bestFit="1" customWidth="1"/>
    <col min="14861" max="14864" width="4.140625" style="1" customWidth="1"/>
    <col min="14865" max="14865" width="18.7109375" style="1" customWidth="1"/>
    <col min="14866" max="14866" width="11.7109375" style="1" customWidth="1"/>
    <col min="14867" max="14868" width="8.140625" style="1" customWidth="1"/>
    <col min="14869" max="14869" width="8.28515625" style="1" customWidth="1"/>
    <col min="14870" max="14870" width="12.85546875" style="1" customWidth="1"/>
    <col min="14871" max="14871" width="5.42578125" style="1" customWidth="1"/>
    <col min="14872" max="14872" width="4.42578125" style="1" customWidth="1"/>
    <col min="14873" max="14873" width="5.140625" style="1" customWidth="1"/>
    <col min="14874" max="14874" width="18.85546875" style="1" customWidth="1"/>
    <col min="14875" max="14875" width="23.85546875" style="1" customWidth="1"/>
    <col min="14876" max="14876" width="18.85546875" style="1" customWidth="1"/>
    <col min="14877" max="14877" width="1.85546875" style="1" customWidth="1"/>
    <col min="14878" max="15104" width="11.42578125" style="1"/>
    <col min="15105" max="15105" width="2.85546875" style="1" customWidth="1"/>
    <col min="15106" max="15106" width="0" style="1" hidden="1" customWidth="1"/>
    <col min="15107" max="15107" width="9.85546875" style="1" customWidth="1"/>
    <col min="15108" max="15108" width="8.85546875" style="1" customWidth="1"/>
    <col min="15109" max="15109" width="10.5703125" style="1" customWidth="1"/>
    <col min="15110" max="15110" width="34.85546875" style="1" customWidth="1"/>
    <col min="15111" max="15111" width="14.140625" style="1" customWidth="1"/>
    <col min="15112" max="15112" width="27.28515625" style="1" customWidth="1"/>
    <col min="15113" max="15113" width="26.7109375" style="1" customWidth="1"/>
    <col min="15114" max="15114" width="6.42578125" style="1" customWidth="1"/>
    <col min="15115" max="15115" width="4.42578125" style="1" customWidth="1"/>
    <col min="15116" max="15116" width="5.140625" style="1" bestFit="1" customWidth="1"/>
    <col min="15117" max="15120" width="4.140625" style="1" customWidth="1"/>
    <col min="15121" max="15121" width="18.7109375" style="1" customWidth="1"/>
    <col min="15122" max="15122" width="11.7109375" style="1" customWidth="1"/>
    <col min="15123" max="15124" width="8.140625" style="1" customWidth="1"/>
    <col min="15125" max="15125" width="8.28515625" style="1" customWidth="1"/>
    <col min="15126" max="15126" width="12.85546875" style="1" customWidth="1"/>
    <col min="15127" max="15127" width="5.42578125" style="1" customWidth="1"/>
    <col min="15128" max="15128" width="4.42578125" style="1" customWidth="1"/>
    <col min="15129" max="15129" width="5.140625" style="1" customWidth="1"/>
    <col min="15130" max="15130" width="18.85546875" style="1" customWidth="1"/>
    <col min="15131" max="15131" width="23.85546875" style="1" customWidth="1"/>
    <col min="15132" max="15132" width="18.85546875" style="1" customWidth="1"/>
    <col min="15133" max="15133" width="1.85546875" style="1" customWidth="1"/>
    <col min="15134" max="15360" width="11.42578125" style="1"/>
    <col min="15361" max="15361" width="2.85546875" style="1" customWidth="1"/>
    <col min="15362" max="15362" width="0" style="1" hidden="1" customWidth="1"/>
    <col min="15363" max="15363" width="9.85546875" style="1" customWidth="1"/>
    <col min="15364" max="15364" width="8.85546875" style="1" customWidth="1"/>
    <col min="15365" max="15365" width="10.5703125" style="1" customWidth="1"/>
    <col min="15366" max="15366" width="34.85546875" style="1" customWidth="1"/>
    <col min="15367" max="15367" width="14.140625" style="1" customWidth="1"/>
    <col min="15368" max="15368" width="27.28515625" style="1" customWidth="1"/>
    <col min="15369" max="15369" width="26.7109375" style="1" customWidth="1"/>
    <col min="15370" max="15370" width="6.42578125" style="1" customWidth="1"/>
    <col min="15371" max="15371" width="4.42578125" style="1" customWidth="1"/>
    <col min="15372" max="15372" width="5.140625" style="1" bestFit="1" customWidth="1"/>
    <col min="15373" max="15376" width="4.140625" style="1" customWidth="1"/>
    <col min="15377" max="15377" width="18.7109375" style="1" customWidth="1"/>
    <col min="15378" max="15378" width="11.7109375" style="1" customWidth="1"/>
    <col min="15379" max="15380" width="8.140625" style="1" customWidth="1"/>
    <col min="15381" max="15381" width="8.28515625" style="1" customWidth="1"/>
    <col min="15382" max="15382" width="12.85546875" style="1" customWidth="1"/>
    <col min="15383" max="15383" width="5.42578125" style="1" customWidth="1"/>
    <col min="15384" max="15384" width="4.42578125" style="1" customWidth="1"/>
    <col min="15385" max="15385" width="5.140625" style="1" customWidth="1"/>
    <col min="15386" max="15386" width="18.85546875" style="1" customWidth="1"/>
    <col min="15387" max="15387" width="23.85546875" style="1" customWidth="1"/>
    <col min="15388" max="15388" width="18.85546875" style="1" customWidth="1"/>
    <col min="15389" max="15389" width="1.85546875" style="1" customWidth="1"/>
    <col min="15390" max="15616" width="11.42578125" style="1"/>
    <col min="15617" max="15617" width="2.85546875" style="1" customWidth="1"/>
    <col min="15618" max="15618" width="0" style="1" hidden="1" customWidth="1"/>
    <col min="15619" max="15619" width="9.85546875" style="1" customWidth="1"/>
    <col min="15620" max="15620" width="8.85546875" style="1" customWidth="1"/>
    <col min="15621" max="15621" width="10.5703125" style="1" customWidth="1"/>
    <col min="15622" max="15622" width="34.85546875" style="1" customWidth="1"/>
    <col min="15623" max="15623" width="14.140625" style="1" customWidth="1"/>
    <col min="15624" max="15624" width="27.28515625" style="1" customWidth="1"/>
    <col min="15625" max="15625" width="26.7109375" style="1" customWidth="1"/>
    <col min="15626" max="15626" width="6.42578125" style="1" customWidth="1"/>
    <col min="15627" max="15627" width="4.42578125" style="1" customWidth="1"/>
    <col min="15628" max="15628" width="5.140625" style="1" bestFit="1" customWidth="1"/>
    <col min="15629" max="15632" width="4.140625" style="1" customWidth="1"/>
    <col min="15633" max="15633" width="18.7109375" style="1" customWidth="1"/>
    <col min="15634" max="15634" width="11.7109375" style="1" customWidth="1"/>
    <col min="15635" max="15636" width="8.140625" style="1" customWidth="1"/>
    <col min="15637" max="15637" width="8.28515625" style="1" customWidth="1"/>
    <col min="15638" max="15638" width="12.85546875" style="1" customWidth="1"/>
    <col min="15639" max="15639" width="5.42578125" style="1" customWidth="1"/>
    <col min="15640" max="15640" width="4.42578125" style="1" customWidth="1"/>
    <col min="15641" max="15641" width="5.140625" style="1" customWidth="1"/>
    <col min="15642" max="15642" width="18.85546875" style="1" customWidth="1"/>
    <col min="15643" max="15643" width="23.85546875" style="1" customWidth="1"/>
    <col min="15644" max="15644" width="18.85546875" style="1" customWidth="1"/>
    <col min="15645" max="15645" width="1.85546875" style="1" customWidth="1"/>
    <col min="15646" max="15872" width="11.42578125" style="1"/>
    <col min="15873" max="15873" width="2.85546875" style="1" customWidth="1"/>
    <col min="15874" max="15874" width="0" style="1" hidden="1" customWidth="1"/>
    <col min="15875" max="15875" width="9.85546875" style="1" customWidth="1"/>
    <col min="15876" max="15876" width="8.85546875" style="1" customWidth="1"/>
    <col min="15877" max="15877" width="10.5703125" style="1" customWidth="1"/>
    <col min="15878" max="15878" width="34.85546875" style="1" customWidth="1"/>
    <col min="15879" max="15879" width="14.140625" style="1" customWidth="1"/>
    <col min="15880" max="15880" width="27.28515625" style="1" customWidth="1"/>
    <col min="15881" max="15881" width="26.7109375" style="1" customWidth="1"/>
    <col min="15882" max="15882" width="6.42578125" style="1" customWidth="1"/>
    <col min="15883" max="15883" width="4.42578125" style="1" customWidth="1"/>
    <col min="15884" max="15884" width="5.140625" style="1" bestFit="1" customWidth="1"/>
    <col min="15885" max="15888" width="4.140625" style="1" customWidth="1"/>
    <col min="15889" max="15889" width="18.7109375" style="1" customWidth="1"/>
    <col min="15890" max="15890" width="11.7109375" style="1" customWidth="1"/>
    <col min="15891" max="15892" width="8.140625" style="1" customWidth="1"/>
    <col min="15893" max="15893" width="8.28515625" style="1" customWidth="1"/>
    <col min="15894" max="15894" width="12.85546875" style="1" customWidth="1"/>
    <col min="15895" max="15895" width="5.42578125" style="1" customWidth="1"/>
    <col min="15896" max="15896" width="4.42578125" style="1" customWidth="1"/>
    <col min="15897" max="15897" width="5.140625" style="1" customWidth="1"/>
    <col min="15898" max="15898" width="18.85546875" style="1" customWidth="1"/>
    <col min="15899" max="15899" width="23.85546875" style="1" customWidth="1"/>
    <col min="15900" max="15900" width="18.85546875" style="1" customWidth="1"/>
    <col min="15901" max="15901" width="1.85546875" style="1" customWidth="1"/>
    <col min="15902" max="16128" width="11.42578125" style="1"/>
    <col min="16129" max="16129" width="2.85546875" style="1" customWidth="1"/>
    <col min="16130" max="16130" width="0" style="1" hidden="1" customWidth="1"/>
    <col min="16131" max="16131" width="9.85546875" style="1" customWidth="1"/>
    <col min="16132" max="16132" width="8.85546875" style="1" customWidth="1"/>
    <col min="16133" max="16133" width="10.5703125" style="1" customWidth="1"/>
    <col min="16134" max="16134" width="34.85546875" style="1" customWidth="1"/>
    <col min="16135" max="16135" width="14.140625" style="1" customWidth="1"/>
    <col min="16136" max="16136" width="27.28515625" style="1" customWidth="1"/>
    <col min="16137" max="16137" width="26.7109375" style="1" customWidth="1"/>
    <col min="16138" max="16138" width="6.42578125" style="1" customWidth="1"/>
    <col min="16139" max="16139" width="4.42578125" style="1" customWidth="1"/>
    <col min="16140" max="16140" width="5.140625" style="1" bestFit="1" customWidth="1"/>
    <col min="16141" max="16144" width="4.140625" style="1" customWidth="1"/>
    <col min="16145" max="16145" width="18.7109375" style="1" customWidth="1"/>
    <col min="16146" max="16146" width="11.7109375" style="1" customWidth="1"/>
    <col min="16147" max="16148" width="8.140625" style="1" customWidth="1"/>
    <col min="16149" max="16149" width="8.28515625" style="1" customWidth="1"/>
    <col min="16150" max="16150" width="12.85546875" style="1" customWidth="1"/>
    <col min="16151" max="16151" width="5.42578125" style="1" customWidth="1"/>
    <col min="16152" max="16152" width="4.42578125" style="1" customWidth="1"/>
    <col min="16153" max="16153" width="5.140625" style="1" customWidth="1"/>
    <col min="16154" max="16154" width="18.85546875" style="1" customWidth="1"/>
    <col min="16155" max="16155" width="23.85546875" style="1" customWidth="1"/>
    <col min="16156" max="16156" width="18.85546875" style="1" customWidth="1"/>
    <col min="16157" max="16157" width="1.85546875" style="1" customWidth="1"/>
    <col min="16158" max="16384" width="11.42578125" style="1"/>
  </cols>
  <sheetData>
    <row r="1" spans="1:33" ht="17.25" customHeight="1" x14ac:dyDescent="0.2">
      <c r="C1" s="3" t="s">
        <v>0</v>
      </c>
      <c r="D1" s="3"/>
      <c r="E1" s="3"/>
      <c r="F1" s="4"/>
      <c r="G1" s="4"/>
      <c r="J1" s="3"/>
      <c r="K1" s="3"/>
      <c r="L1" s="3"/>
      <c r="M1" s="5"/>
      <c r="S1" s="1"/>
      <c r="T1" s="6"/>
      <c r="U1" s="6"/>
      <c r="V1" s="6"/>
      <c r="W1" s="7"/>
      <c r="X1" s="1"/>
      <c r="Y1" s="8"/>
      <c r="Z1" s="9"/>
      <c r="AA1" s="10"/>
      <c r="AB1" s="11"/>
      <c r="AC1" s="7"/>
    </row>
    <row r="2" spans="1:33" ht="15.75" x14ac:dyDescent="0.2">
      <c r="A2" s="12"/>
      <c r="B2" s="12"/>
      <c r="C2" s="3" t="s">
        <v>1</v>
      </c>
      <c r="D2" s="4"/>
      <c r="E2" s="3"/>
      <c r="F2" s="2"/>
      <c r="G2" s="2"/>
      <c r="J2" s="13"/>
      <c r="K2" s="13"/>
      <c r="L2" s="13"/>
      <c r="M2" s="14"/>
      <c r="N2" s="15"/>
      <c r="O2" s="16"/>
      <c r="P2" s="16"/>
      <c r="Q2" s="13"/>
      <c r="R2" s="13"/>
      <c r="S2" s="17"/>
      <c r="T2" s="6"/>
      <c r="U2" s="6"/>
      <c r="V2" s="6"/>
      <c r="AA2" s="10"/>
      <c r="AB2" s="19"/>
      <c r="AC2" s="18"/>
    </row>
    <row r="3" spans="1:33" ht="15.75" x14ac:dyDescent="0.25">
      <c r="A3" s="20"/>
      <c r="B3" s="21"/>
      <c r="C3" s="22" t="s">
        <v>348</v>
      </c>
      <c r="D3" s="23"/>
      <c r="E3" s="24"/>
      <c r="J3" s="9"/>
      <c r="K3" s="9"/>
      <c r="L3" s="9"/>
      <c r="M3" s="14"/>
      <c r="N3" s="5"/>
      <c r="O3" s="13"/>
      <c r="P3" s="13"/>
      <c r="Q3" s="25"/>
      <c r="R3" s="25"/>
      <c r="S3" s="26"/>
      <c r="T3" s="27"/>
      <c r="U3" s="27"/>
      <c r="V3" s="28"/>
      <c r="X3" s="1"/>
      <c r="Z3" s="1"/>
      <c r="AB3" s="20"/>
      <c r="AC3" s="18"/>
      <c r="AG3" s="29"/>
    </row>
    <row r="4" spans="1:33" ht="15.75" x14ac:dyDescent="0.25">
      <c r="A4" s="20"/>
      <c r="B4" s="21"/>
      <c r="C4" s="22"/>
      <c r="D4" s="24"/>
      <c r="E4" s="21"/>
      <c r="F4" s="24"/>
      <c r="G4" s="24"/>
      <c r="I4" s="23"/>
      <c r="J4" s="9"/>
      <c r="K4" s="9"/>
      <c r="L4" s="9"/>
      <c r="M4" s="30"/>
      <c r="N4" s="5"/>
      <c r="O4" s="25"/>
      <c r="P4" s="25"/>
      <c r="Q4" s="25"/>
      <c r="R4" s="25"/>
      <c r="S4" s="26"/>
      <c r="T4" s="27"/>
      <c r="U4" s="27"/>
      <c r="V4" s="28"/>
      <c r="X4" s="1"/>
      <c r="Z4" s="1"/>
      <c r="AB4" s="20"/>
      <c r="AC4" s="18"/>
      <c r="AG4" s="29"/>
    </row>
    <row r="5" spans="1:33" ht="15.75" x14ac:dyDescent="0.25">
      <c r="A5" s="20"/>
      <c r="B5" s="21"/>
      <c r="C5" s="22"/>
      <c r="D5" s="24"/>
      <c r="E5" s="21"/>
      <c r="F5" s="24"/>
      <c r="G5" s="24"/>
      <c r="I5" s="23"/>
      <c r="J5" s="9"/>
      <c r="K5" s="9"/>
      <c r="L5" s="9"/>
      <c r="M5" s="30"/>
      <c r="N5" s="5"/>
      <c r="O5" s="25"/>
      <c r="P5" s="25"/>
      <c r="Q5" s="25"/>
      <c r="R5" s="25"/>
      <c r="S5" s="26"/>
      <c r="T5" s="27"/>
      <c r="U5" s="27"/>
      <c r="V5" s="28"/>
      <c r="X5" s="1"/>
      <c r="Z5" s="1"/>
      <c r="AB5" s="20"/>
      <c r="AC5" s="18"/>
      <c r="AG5" s="29"/>
    </row>
    <row r="6" spans="1:33" ht="0.75" customHeight="1" x14ac:dyDescent="0.25">
      <c r="A6" s="20"/>
      <c r="B6" s="21"/>
      <c r="C6" s="21"/>
      <c r="E6" s="21"/>
      <c r="I6" s="23"/>
      <c r="J6" s="9"/>
      <c r="K6" s="9"/>
      <c r="L6" s="9"/>
      <c r="M6" s="30"/>
      <c r="N6" s="5"/>
      <c r="O6" s="5"/>
      <c r="P6" s="5"/>
      <c r="Q6" s="5"/>
      <c r="R6" s="5"/>
      <c r="S6" s="5"/>
      <c r="T6" s="5"/>
      <c r="U6" s="27"/>
      <c r="V6" s="28"/>
      <c r="AB6" s="20"/>
      <c r="AC6" s="18"/>
      <c r="AG6" s="29"/>
    </row>
    <row r="7" spans="1:33" s="31" customFormat="1" ht="18.75"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100.5" x14ac:dyDescent="0.25">
      <c r="B8" s="229"/>
      <c r="C8" s="221"/>
      <c r="D8" s="221"/>
      <c r="E8" s="221"/>
      <c r="F8" s="221"/>
      <c r="G8" s="221"/>
      <c r="H8" s="221"/>
      <c r="I8" s="220"/>
      <c r="J8" s="32" t="s">
        <v>17</v>
      </c>
      <c r="K8" s="32" t="s">
        <v>18</v>
      </c>
      <c r="L8" s="32" t="s">
        <v>19</v>
      </c>
      <c r="M8" s="32" t="s">
        <v>20</v>
      </c>
      <c r="N8" s="32" t="s">
        <v>21</v>
      </c>
      <c r="O8" s="32" t="s">
        <v>22</v>
      </c>
      <c r="P8" s="32" t="s">
        <v>23</v>
      </c>
      <c r="Q8" s="220"/>
      <c r="R8" s="221"/>
      <c r="S8" s="32" t="s">
        <v>24</v>
      </c>
      <c r="T8" s="32" t="s">
        <v>25</v>
      </c>
      <c r="U8" s="32" t="s">
        <v>26</v>
      </c>
      <c r="V8" s="232"/>
      <c r="W8" s="32" t="s">
        <v>17</v>
      </c>
      <c r="X8" s="32" t="s">
        <v>18</v>
      </c>
      <c r="Y8" s="32" t="s">
        <v>19</v>
      </c>
      <c r="Z8" s="231"/>
      <c r="AA8" s="230"/>
      <c r="AB8" s="231"/>
      <c r="AF8" s="29"/>
    </row>
    <row r="9" spans="1:33" ht="38.25" x14ac:dyDescent="0.25">
      <c r="B9" s="177"/>
      <c r="C9" s="241"/>
      <c r="D9" s="241" t="s">
        <v>395</v>
      </c>
      <c r="E9" s="241"/>
      <c r="F9" s="243" t="s">
        <v>349</v>
      </c>
      <c r="G9" s="243" t="s">
        <v>350</v>
      </c>
      <c r="H9" s="190" t="s">
        <v>477</v>
      </c>
      <c r="I9" s="243" t="s">
        <v>351</v>
      </c>
      <c r="J9" s="192">
        <v>6</v>
      </c>
      <c r="K9" s="192">
        <v>4</v>
      </c>
      <c r="L9" s="192">
        <f>+J9*K9</f>
        <v>24</v>
      </c>
      <c r="M9" s="192"/>
      <c r="N9" s="192"/>
      <c r="O9" s="192"/>
      <c r="P9" s="192" t="s">
        <v>143</v>
      </c>
      <c r="Q9" s="199" t="s">
        <v>476</v>
      </c>
      <c r="R9" s="170" t="s">
        <v>417</v>
      </c>
      <c r="S9" s="155" t="s">
        <v>146</v>
      </c>
      <c r="T9" s="155" t="s">
        <v>462</v>
      </c>
      <c r="U9" s="166" t="s">
        <v>471</v>
      </c>
      <c r="V9" s="171">
        <v>0.7</v>
      </c>
      <c r="W9" s="152">
        <v>4</v>
      </c>
      <c r="X9" s="213">
        <v>4</v>
      </c>
      <c r="Y9" s="154">
        <f t="shared" ref="Y9:Y13" si="0">+W9*X9</f>
        <v>16</v>
      </c>
      <c r="Z9" s="174"/>
      <c r="AA9" s="173"/>
      <c r="AB9" s="174"/>
      <c r="AF9" s="29"/>
    </row>
    <row r="10" spans="1:33" ht="38.25" x14ac:dyDescent="0.25">
      <c r="B10" s="177"/>
      <c r="C10" s="246"/>
      <c r="D10" s="246"/>
      <c r="E10" s="246"/>
      <c r="F10" s="244"/>
      <c r="G10" s="244"/>
      <c r="H10" s="191" t="s">
        <v>475</v>
      </c>
      <c r="I10" s="244"/>
      <c r="J10" s="203">
        <v>6</v>
      </c>
      <c r="K10" s="203">
        <v>4</v>
      </c>
      <c r="L10" s="203">
        <f t="shared" ref="L10:L14" si="1">+J10*K10</f>
        <v>24</v>
      </c>
      <c r="M10" s="203"/>
      <c r="N10" s="203"/>
      <c r="O10" s="203"/>
      <c r="P10" s="203" t="s">
        <v>143</v>
      </c>
      <c r="Q10" s="199" t="s">
        <v>480</v>
      </c>
      <c r="R10" s="170" t="s">
        <v>418</v>
      </c>
      <c r="S10" s="155" t="s">
        <v>186</v>
      </c>
      <c r="T10" s="155" t="s">
        <v>462</v>
      </c>
      <c r="U10" s="166" t="s">
        <v>471</v>
      </c>
      <c r="V10" s="171">
        <v>0.6</v>
      </c>
      <c r="W10" s="152">
        <v>4</v>
      </c>
      <c r="X10" s="213">
        <v>4</v>
      </c>
      <c r="Y10" s="154">
        <f t="shared" si="0"/>
        <v>16</v>
      </c>
      <c r="Z10" s="174"/>
      <c r="AA10" s="173"/>
      <c r="AB10" s="174"/>
      <c r="AF10" s="29"/>
    </row>
    <row r="11" spans="1:33" ht="47.25" customHeight="1" x14ac:dyDescent="0.25">
      <c r="B11" s="177"/>
      <c r="C11" s="246"/>
      <c r="D11" s="246"/>
      <c r="E11" s="246"/>
      <c r="F11" s="244"/>
      <c r="G11" s="244"/>
      <c r="H11" s="191" t="s">
        <v>481</v>
      </c>
      <c r="I11" s="244"/>
      <c r="J11" s="203">
        <v>6</v>
      </c>
      <c r="K11" s="203">
        <v>4</v>
      </c>
      <c r="L11" s="203">
        <f t="shared" si="1"/>
        <v>24</v>
      </c>
      <c r="M11" s="203"/>
      <c r="N11" s="203" t="s">
        <v>143</v>
      </c>
      <c r="O11" s="203"/>
      <c r="P11" s="203"/>
      <c r="Q11" s="199" t="s">
        <v>414</v>
      </c>
      <c r="R11" s="170" t="s">
        <v>422</v>
      </c>
      <c r="S11" s="155" t="s">
        <v>146</v>
      </c>
      <c r="T11" s="155" t="s">
        <v>462</v>
      </c>
      <c r="U11" s="166" t="s">
        <v>471</v>
      </c>
      <c r="V11" s="171">
        <v>0.8</v>
      </c>
      <c r="W11" s="152">
        <v>4</v>
      </c>
      <c r="X11" s="213">
        <v>4</v>
      </c>
      <c r="Y11" s="154">
        <f t="shared" si="0"/>
        <v>16</v>
      </c>
      <c r="Z11" s="174"/>
      <c r="AA11" s="173"/>
      <c r="AB11" s="174"/>
      <c r="AF11" s="29"/>
    </row>
    <row r="12" spans="1:33" ht="25.5" x14ac:dyDescent="0.25">
      <c r="B12" s="177"/>
      <c r="C12" s="246"/>
      <c r="D12" s="246"/>
      <c r="E12" s="246"/>
      <c r="F12" s="244"/>
      <c r="G12" s="244"/>
      <c r="H12" s="191" t="s">
        <v>478</v>
      </c>
      <c r="I12" s="244"/>
      <c r="J12" s="203">
        <v>6</v>
      </c>
      <c r="K12" s="203">
        <v>4</v>
      </c>
      <c r="L12" s="203">
        <f t="shared" si="1"/>
        <v>24</v>
      </c>
      <c r="M12" s="203"/>
      <c r="N12" s="203" t="s">
        <v>143</v>
      </c>
      <c r="O12" s="203"/>
      <c r="P12" s="203"/>
      <c r="Q12" s="199" t="s">
        <v>415</v>
      </c>
      <c r="R12" s="170" t="s">
        <v>419</v>
      </c>
      <c r="S12" s="155" t="s">
        <v>146</v>
      </c>
      <c r="T12" s="155" t="s">
        <v>462</v>
      </c>
      <c r="U12" s="166" t="s">
        <v>471</v>
      </c>
      <c r="V12" s="171">
        <v>0.85</v>
      </c>
      <c r="W12" s="152">
        <v>4</v>
      </c>
      <c r="X12" s="213">
        <v>4</v>
      </c>
      <c r="Y12" s="154">
        <f t="shared" si="0"/>
        <v>16</v>
      </c>
      <c r="Z12" s="174"/>
      <c r="AA12" s="173"/>
      <c r="AB12" s="174"/>
      <c r="AF12" s="29"/>
    </row>
    <row r="13" spans="1:33" ht="38.25" x14ac:dyDescent="0.25">
      <c r="B13" s="177"/>
      <c r="C13" s="246"/>
      <c r="D13" s="246"/>
      <c r="E13" s="246"/>
      <c r="F13" s="244"/>
      <c r="G13" s="244"/>
      <c r="H13" s="191" t="s">
        <v>473</v>
      </c>
      <c r="I13" s="244"/>
      <c r="J13" s="203">
        <v>6</v>
      </c>
      <c r="K13" s="203">
        <v>4</v>
      </c>
      <c r="L13" s="203">
        <f t="shared" si="1"/>
        <v>24</v>
      </c>
      <c r="M13" s="203"/>
      <c r="N13" s="203" t="s">
        <v>143</v>
      </c>
      <c r="O13" s="203"/>
      <c r="P13" s="203"/>
      <c r="Q13" s="199" t="s">
        <v>465</v>
      </c>
      <c r="R13" s="170" t="s">
        <v>420</v>
      </c>
      <c r="S13" s="155" t="s">
        <v>146</v>
      </c>
      <c r="T13" s="155" t="s">
        <v>462</v>
      </c>
      <c r="U13" s="166" t="s">
        <v>471</v>
      </c>
      <c r="V13" s="171">
        <v>0.7</v>
      </c>
      <c r="W13" s="152">
        <v>4</v>
      </c>
      <c r="X13" s="213">
        <v>4</v>
      </c>
      <c r="Y13" s="154">
        <f t="shared" si="0"/>
        <v>16</v>
      </c>
      <c r="Z13" s="174"/>
      <c r="AA13" s="173"/>
      <c r="AB13" s="174"/>
      <c r="AF13" s="29"/>
    </row>
    <row r="14" spans="1:33" ht="38.25" x14ac:dyDescent="0.25">
      <c r="B14" s="148"/>
      <c r="C14" s="246"/>
      <c r="D14" s="246"/>
      <c r="E14" s="246"/>
      <c r="F14" s="244"/>
      <c r="G14" s="244"/>
      <c r="H14" s="191" t="s">
        <v>474</v>
      </c>
      <c r="I14" s="244"/>
      <c r="J14" s="203">
        <v>6</v>
      </c>
      <c r="K14" s="203">
        <v>4</v>
      </c>
      <c r="L14" s="203">
        <f t="shared" si="1"/>
        <v>24</v>
      </c>
      <c r="M14" s="203"/>
      <c r="N14" s="203" t="s">
        <v>143</v>
      </c>
      <c r="O14" s="203"/>
      <c r="P14" s="203"/>
      <c r="Q14" s="199" t="s">
        <v>416</v>
      </c>
      <c r="R14" s="170" t="s">
        <v>421</v>
      </c>
      <c r="S14" s="155" t="s">
        <v>146</v>
      </c>
      <c r="T14" s="155" t="s">
        <v>462</v>
      </c>
      <c r="U14" s="166" t="s">
        <v>471</v>
      </c>
      <c r="V14" s="171">
        <v>0.6</v>
      </c>
      <c r="W14" s="152">
        <v>4</v>
      </c>
      <c r="X14" s="213">
        <v>4</v>
      </c>
      <c r="Y14" s="154">
        <f t="shared" ref="Y14:Y98" si="2">+W14*X14</f>
        <v>16</v>
      </c>
      <c r="Z14" s="118"/>
      <c r="AA14" s="148"/>
      <c r="AB14" s="149"/>
      <c r="AF14" s="29"/>
    </row>
    <row r="15" spans="1:33" ht="38.25" x14ac:dyDescent="0.25">
      <c r="B15" s="173"/>
      <c r="C15" s="246"/>
      <c r="D15" s="246" t="s">
        <v>395</v>
      </c>
      <c r="E15" s="246"/>
      <c r="F15" s="244" t="s">
        <v>352</v>
      </c>
      <c r="G15" s="244" t="s">
        <v>350</v>
      </c>
      <c r="H15" s="191" t="s">
        <v>481</v>
      </c>
      <c r="I15" s="244" t="s">
        <v>405</v>
      </c>
      <c r="J15" s="193">
        <v>6</v>
      </c>
      <c r="K15" s="193">
        <v>4</v>
      </c>
      <c r="L15" s="193">
        <f>+J15*K15</f>
        <v>24</v>
      </c>
      <c r="M15" s="194"/>
      <c r="N15" s="194"/>
      <c r="O15" s="194"/>
      <c r="P15" s="194" t="s">
        <v>143</v>
      </c>
      <c r="Q15" s="199" t="s">
        <v>414</v>
      </c>
      <c r="R15" s="170" t="s">
        <v>423</v>
      </c>
      <c r="S15" s="155" t="s">
        <v>146</v>
      </c>
      <c r="T15" s="155" t="s">
        <v>462</v>
      </c>
      <c r="U15" s="166" t="s">
        <v>471</v>
      </c>
      <c r="V15" s="171">
        <v>0.8</v>
      </c>
      <c r="W15" s="152">
        <v>4</v>
      </c>
      <c r="X15" s="193">
        <v>4</v>
      </c>
      <c r="Y15" s="154">
        <f t="shared" si="2"/>
        <v>16</v>
      </c>
      <c r="Z15" s="118"/>
      <c r="AA15" s="173"/>
      <c r="AB15" s="174"/>
      <c r="AF15" s="29"/>
    </row>
    <row r="16" spans="1:33" ht="25.5" x14ac:dyDescent="0.25">
      <c r="B16" s="173"/>
      <c r="C16" s="233"/>
      <c r="D16" s="233"/>
      <c r="E16" s="233"/>
      <c r="F16" s="234"/>
      <c r="G16" s="234"/>
      <c r="H16" s="191" t="s">
        <v>478</v>
      </c>
      <c r="I16" s="234"/>
      <c r="J16" s="193">
        <v>6</v>
      </c>
      <c r="K16" s="193">
        <v>4</v>
      </c>
      <c r="L16" s="193">
        <f t="shared" ref="L16:L19" si="3">+J16*K16</f>
        <v>24</v>
      </c>
      <c r="M16" s="204"/>
      <c r="N16" s="204" t="s">
        <v>143</v>
      </c>
      <c r="O16" s="204"/>
      <c r="P16" s="204"/>
      <c r="Q16" s="199" t="s">
        <v>415</v>
      </c>
      <c r="R16" s="170" t="s">
        <v>419</v>
      </c>
      <c r="S16" s="155" t="s">
        <v>146</v>
      </c>
      <c r="T16" s="155" t="s">
        <v>462</v>
      </c>
      <c r="U16" s="166" t="s">
        <v>471</v>
      </c>
      <c r="V16" s="171">
        <v>0.85</v>
      </c>
      <c r="W16" s="152">
        <v>4</v>
      </c>
      <c r="X16" s="193">
        <v>4</v>
      </c>
      <c r="Y16" s="154">
        <f t="shared" si="2"/>
        <v>16</v>
      </c>
      <c r="Z16" s="118"/>
      <c r="AA16" s="173"/>
      <c r="AB16" s="174"/>
      <c r="AF16" s="29"/>
    </row>
    <row r="17" spans="2:32" ht="38.25" x14ac:dyDescent="0.25">
      <c r="B17" s="173"/>
      <c r="C17" s="233"/>
      <c r="D17" s="233"/>
      <c r="E17" s="233"/>
      <c r="F17" s="234"/>
      <c r="G17" s="234"/>
      <c r="H17" s="201" t="s">
        <v>473</v>
      </c>
      <c r="I17" s="234"/>
      <c r="J17" s="193">
        <v>6</v>
      </c>
      <c r="K17" s="193">
        <v>4</v>
      </c>
      <c r="L17" s="193">
        <f t="shared" si="3"/>
        <v>24</v>
      </c>
      <c r="M17" s="204"/>
      <c r="N17" s="204" t="s">
        <v>143</v>
      </c>
      <c r="O17" s="204"/>
      <c r="P17" s="204"/>
      <c r="Q17" s="199" t="s">
        <v>465</v>
      </c>
      <c r="R17" s="170" t="s">
        <v>420</v>
      </c>
      <c r="S17" s="155" t="s">
        <v>146</v>
      </c>
      <c r="T17" s="155" t="s">
        <v>462</v>
      </c>
      <c r="U17" s="166" t="s">
        <v>471</v>
      </c>
      <c r="V17" s="171">
        <v>0.7</v>
      </c>
      <c r="W17" s="152">
        <v>4</v>
      </c>
      <c r="X17" s="193">
        <v>4</v>
      </c>
      <c r="Y17" s="154">
        <f t="shared" si="2"/>
        <v>16</v>
      </c>
      <c r="Z17" s="118"/>
      <c r="AA17" s="173"/>
      <c r="AB17" s="174"/>
      <c r="AF17" s="29"/>
    </row>
    <row r="18" spans="2:32" ht="38.25" x14ac:dyDescent="0.25">
      <c r="B18" s="173"/>
      <c r="C18" s="233"/>
      <c r="D18" s="233"/>
      <c r="E18" s="233"/>
      <c r="F18" s="234"/>
      <c r="G18" s="234"/>
      <c r="H18" s="191" t="s">
        <v>474</v>
      </c>
      <c r="I18" s="234"/>
      <c r="J18" s="193">
        <v>6</v>
      </c>
      <c r="K18" s="193">
        <v>4</v>
      </c>
      <c r="L18" s="193">
        <f t="shared" si="3"/>
        <v>24</v>
      </c>
      <c r="M18" s="204"/>
      <c r="N18" s="204"/>
      <c r="O18" s="204"/>
      <c r="P18" s="204" t="s">
        <v>143</v>
      </c>
      <c r="Q18" s="199" t="s">
        <v>416</v>
      </c>
      <c r="R18" s="170" t="s">
        <v>421</v>
      </c>
      <c r="S18" s="155" t="s">
        <v>146</v>
      </c>
      <c r="T18" s="155" t="s">
        <v>462</v>
      </c>
      <c r="U18" s="166" t="s">
        <v>471</v>
      </c>
      <c r="V18" s="171">
        <v>0.6</v>
      </c>
      <c r="W18" s="152">
        <v>4</v>
      </c>
      <c r="X18" s="193">
        <v>4</v>
      </c>
      <c r="Y18" s="154">
        <f t="shared" si="2"/>
        <v>16</v>
      </c>
      <c r="Z18" s="118"/>
      <c r="AA18" s="173"/>
      <c r="AB18" s="174"/>
      <c r="AF18" s="29"/>
    </row>
    <row r="19" spans="2:32" ht="38.25" x14ac:dyDescent="0.25">
      <c r="B19" s="148"/>
      <c r="C19" s="233"/>
      <c r="D19" s="233"/>
      <c r="E19" s="233"/>
      <c r="F19" s="234"/>
      <c r="G19" s="234"/>
      <c r="H19" s="201" t="s">
        <v>479</v>
      </c>
      <c r="I19" s="234"/>
      <c r="J19" s="193">
        <v>6</v>
      </c>
      <c r="K19" s="193">
        <v>4</v>
      </c>
      <c r="L19" s="193">
        <f t="shared" si="3"/>
        <v>24</v>
      </c>
      <c r="M19" s="204"/>
      <c r="N19" s="204" t="s">
        <v>143</v>
      </c>
      <c r="O19" s="204"/>
      <c r="P19" s="204"/>
      <c r="Q19" s="199" t="s">
        <v>558</v>
      </c>
      <c r="R19" s="170" t="s">
        <v>419</v>
      </c>
      <c r="S19" s="155" t="s">
        <v>146</v>
      </c>
      <c r="T19" s="155" t="s">
        <v>462</v>
      </c>
      <c r="U19" s="166" t="s">
        <v>159</v>
      </c>
      <c r="V19" s="171">
        <v>0.6</v>
      </c>
      <c r="W19" s="152">
        <v>4</v>
      </c>
      <c r="X19" s="193">
        <v>4</v>
      </c>
      <c r="Y19" s="154">
        <f t="shared" si="2"/>
        <v>16</v>
      </c>
      <c r="Z19" s="118"/>
      <c r="AA19" s="148"/>
      <c r="AB19" s="149"/>
      <c r="AF19" s="29"/>
    </row>
    <row r="20" spans="2:32" ht="38.25" x14ac:dyDescent="0.25">
      <c r="B20" s="173"/>
      <c r="C20" s="233"/>
      <c r="D20" s="233" t="s">
        <v>395</v>
      </c>
      <c r="E20" s="233"/>
      <c r="F20" s="234" t="s">
        <v>353</v>
      </c>
      <c r="G20" s="233" t="s">
        <v>350</v>
      </c>
      <c r="H20" s="191" t="s">
        <v>481</v>
      </c>
      <c r="I20" s="234" t="s">
        <v>406</v>
      </c>
      <c r="J20" s="196">
        <v>4</v>
      </c>
      <c r="K20" s="196">
        <v>8</v>
      </c>
      <c r="L20" s="196">
        <f>+J20*K20</f>
        <v>32</v>
      </c>
      <c r="M20" s="196"/>
      <c r="N20" s="196" t="s">
        <v>143</v>
      </c>
      <c r="O20" s="196"/>
      <c r="P20" s="196"/>
      <c r="Q20" s="199" t="s">
        <v>414</v>
      </c>
      <c r="R20" s="170" t="s">
        <v>423</v>
      </c>
      <c r="S20" s="155" t="s">
        <v>146</v>
      </c>
      <c r="T20" s="155" t="s">
        <v>462</v>
      </c>
      <c r="U20" s="166" t="s">
        <v>471</v>
      </c>
      <c r="V20" s="171">
        <v>0.8</v>
      </c>
      <c r="W20" s="152">
        <v>4</v>
      </c>
      <c r="X20" s="212">
        <v>8</v>
      </c>
      <c r="Y20" s="154">
        <f t="shared" si="2"/>
        <v>32</v>
      </c>
      <c r="Z20" s="118"/>
      <c r="AA20" s="173"/>
      <c r="AB20" s="174"/>
      <c r="AF20" s="29"/>
    </row>
    <row r="21" spans="2:32" ht="25.5" x14ac:dyDescent="0.25">
      <c r="B21" s="173"/>
      <c r="C21" s="233"/>
      <c r="D21" s="233"/>
      <c r="E21" s="233"/>
      <c r="F21" s="234"/>
      <c r="G21" s="233"/>
      <c r="H21" s="191" t="s">
        <v>478</v>
      </c>
      <c r="I21" s="234"/>
      <c r="J21" s="205">
        <v>4</v>
      </c>
      <c r="K21" s="205">
        <v>8</v>
      </c>
      <c r="L21" s="205">
        <f t="shared" ref="L21:L23" si="4">+J21*K21</f>
        <v>32</v>
      </c>
      <c r="M21" s="205"/>
      <c r="N21" s="205" t="s">
        <v>143</v>
      </c>
      <c r="O21" s="205"/>
      <c r="P21" s="205"/>
      <c r="Q21" s="199" t="s">
        <v>484</v>
      </c>
      <c r="R21" s="170" t="s">
        <v>421</v>
      </c>
      <c r="S21" s="155" t="s">
        <v>146</v>
      </c>
      <c r="T21" s="155" t="s">
        <v>462</v>
      </c>
      <c r="U21" s="166" t="s">
        <v>471</v>
      </c>
      <c r="V21" s="171">
        <v>0.6</v>
      </c>
      <c r="W21" s="152">
        <v>4</v>
      </c>
      <c r="X21" s="212">
        <v>8</v>
      </c>
      <c r="Y21" s="154">
        <f t="shared" si="2"/>
        <v>32</v>
      </c>
      <c r="Z21" s="118"/>
      <c r="AA21" s="173"/>
      <c r="AB21" s="174"/>
      <c r="AF21" s="29"/>
    </row>
    <row r="22" spans="2:32" ht="51" x14ac:dyDescent="0.25">
      <c r="B22" s="173"/>
      <c r="C22" s="233"/>
      <c r="D22" s="233"/>
      <c r="E22" s="233"/>
      <c r="F22" s="234"/>
      <c r="G22" s="233"/>
      <c r="H22" s="201" t="s">
        <v>473</v>
      </c>
      <c r="I22" s="234"/>
      <c r="J22" s="205">
        <v>4</v>
      </c>
      <c r="K22" s="205">
        <v>8</v>
      </c>
      <c r="L22" s="205">
        <f t="shared" si="4"/>
        <v>32</v>
      </c>
      <c r="M22" s="205"/>
      <c r="N22" s="205" t="s">
        <v>143</v>
      </c>
      <c r="O22" s="205"/>
      <c r="P22" s="205"/>
      <c r="Q22" s="199" t="s">
        <v>485</v>
      </c>
      <c r="R22" s="170" t="s">
        <v>419</v>
      </c>
      <c r="S22" s="155" t="s">
        <v>146</v>
      </c>
      <c r="T22" s="155" t="s">
        <v>462</v>
      </c>
      <c r="U22" s="166" t="s">
        <v>471</v>
      </c>
      <c r="V22" s="171">
        <v>0.7</v>
      </c>
      <c r="W22" s="152">
        <v>4</v>
      </c>
      <c r="X22" s="212">
        <v>8</v>
      </c>
      <c r="Y22" s="154">
        <f t="shared" si="2"/>
        <v>32</v>
      </c>
      <c r="Z22" s="118"/>
      <c r="AA22" s="173"/>
      <c r="AB22" s="174"/>
      <c r="AF22" s="29"/>
    </row>
    <row r="23" spans="2:32" ht="38.25" x14ac:dyDescent="0.25">
      <c r="B23" s="173"/>
      <c r="C23" s="233"/>
      <c r="D23" s="233"/>
      <c r="E23" s="233"/>
      <c r="F23" s="234"/>
      <c r="G23" s="233"/>
      <c r="H23" s="191" t="s">
        <v>474</v>
      </c>
      <c r="I23" s="234"/>
      <c r="J23" s="205">
        <v>4</v>
      </c>
      <c r="K23" s="205">
        <v>8</v>
      </c>
      <c r="L23" s="205">
        <f t="shared" si="4"/>
        <v>32</v>
      </c>
      <c r="M23" s="205"/>
      <c r="N23" s="205"/>
      <c r="O23" s="205"/>
      <c r="P23" s="205" t="s">
        <v>143</v>
      </c>
      <c r="Q23" s="199" t="s">
        <v>416</v>
      </c>
      <c r="R23" s="170" t="s">
        <v>425</v>
      </c>
      <c r="S23" s="155" t="s">
        <v>146</v>
      </c>
      <c r="T23" s="155" t="s">
        <v>462</v>
      </c>
      <c r="U23" s="166" t="s">
        <v>159</v>
      </c>
      <c r="V23" s="171">
        <v>0.7</v>
      </c>
      <c r="W23" s="152">
        <v>4</v>
      </c>
      <c r="X23" s="212">
        <v>8</v>
      </c>
      <c r="Y23" s="154">
        <f t="shared" si="2"/>
        <v>32</v>
      </c>
      <c r="Z23" s="118"/>
      <c r="AA23" s="173"/>
      <c r="AB23" s="174"/>
      <c r="AF23" s="29"/>
    </row>
    <row r="24" spans="2:32" ht="38.25" x14ac:dyDescent="0.25">
      <c r="B24" s="173"/>
      <c r="C24" s="233"/>
      <c r="D24" s="233" t="s">
        <v>395</v>
      </c>
      <c r="E24" s="233"/>
      <c r="F24" s="234" t="s">
        <v>354</v>
      </c>
      <c r="G24" s="233" t="s">
        <v>350</v>
      </c>
      <c r="H24" s="191" t="s">
        <v>481</v>
      </c>
      <c r="I24" s="234" t="s">
        <v>407</v>
      </c>
      <c r="J24" s="196">
        <v>6</v>
      </c>
      <c r="K24" s="196">
        <v>10</v>
      </c>
      <c r="L24" s="196">
        <f>+J24*K24</f>
        <v>60</v>
      </c>
      <c r="M24" s="196"/>
      <c r="N24" s="196" t="s">
        <v>143</v>
      </c>
      <c r="O24" s="196"/>
      <c r="P24" s="196"/>
      <c r="Q24" s="199" t="s">
        <v>414</v>
      </c>
      <c r="R24" s="170" t="s">
        <v>419</v>
      </c>
      <c r="S24" s="155" t="s">
        <v>146</v>
      </c>
      <c r="T24" s="155" t="s">
        <v>462</v>
      </c>
      <c r="U24" s="166" t="s">
        <v>458</v>
      </c>
      <c r="V24" s="171">
        <v>0.8</v>
      </c>
      <c r="W24" s="152">
        <v>4</v>
      </c>
      <c r="X24" s="212">
        <v>8</v>
      </c>
      <c r="Y24" s="154">
        <f t="shared" si="2"/>
        <v>32</v>
      </c>
      <c r="Z24" s="118"/>
      <c r="AA24" s="173"/>
      <c r="AB24" s="174"/>
      <c r="AF24" s="29"/>
    </row>
    <row r="25" spans="2:32" ht="38.25" x14ac:dyDescent="0.25">
      <c r="B25" s="173"/>
      <c r="C25" s="233"/>
      <c r="D25" s="233"/>
      <c r="E25" s="233"/>
      <c r="F25" s="234"/>
      <c r="G25" s="233"/>
      <c r="H25" s="191" t="s">
        <v>478</v>
      </c>
      <c r="I25" s="234"/>
      <c r="J25" s="205">
        <v>6</v>
      </c>
      <c r="K25" s="205">
        <v>10</v>
      </c>
      <c r="L25" s="205">
        <f t="shared" ref="L25:L31" si="5">+J25*K25</f>
        <v>60</v>
      </c>
      <c r="M25" s="205"/>
      <c r="N25" s="205" t="s">
        <v>143</v>
      </c>
      <c r="O25" s="205"/>
      <c r="P25" s="205"/>
      <c r="Q25" s="199" t="s">
        <v>416</v>
      </c>
      <c r="R25" s="170" t="s">
        <v>422</v>
      </c>
      <c r="S25" s="155" t="s">
        <v>146</v>
      </c>
      <c r="T25" s="155" t="s">
        <v>462</v>
      </c>
      <c r="U25" s="166" t="s">
        <v>471</v>
      </c>
      <c r="V25" s="171">
        <v>0.6</v>
      </c>
      <c r="W25" s="152">
        <v>4</v>
      </c>
      <c r="X25" s="212">
        <v>8</v>
      </c>
      <c r="Y25" s="154">
        <f t="shared" si="2"/>
        <v>32</v>
      </c>
      <c r="Z25" s="118"/>
      <c r="AA25" s="173"/>
      <c r="AB25" s="174"/>
      <c r="AF25" s="29"/>
    </row>
    <row r="26" spans="2:32" ht="38.25" x14ac:dyDescent="0.25">
      <c r="B26" s="173"/>
      <c r="C26" s="233"/>
      <c r="D26" s="233"/>
      <c r="E26" s="233"/>
      <c r="F26" s="234"/>
      <c r="G26" s="233"/>
      <c r="H26" s="201" t="s">
        <v>482</v>
      </c>
      <c r="I26" s="234"/>
      <c r="J26" s="205">
        <v>8</v>
      </c>
      <c r="K26" s="205">
        <v>10</v>
      </c>
      <c r="L26" s="205">
        <f t="shared" si="5"/>
        <v>80</v>
      </c>
      <c r="M26" s="205"/>
      <c r="N26" s="205"/>
      <c r="O26" s="205"/>
      <c r="P26" s="205" t="s">
        <v>143</v>
      </c>
      <c r="Q26" s="199" t="s">
        <v>483</v>
      </c>
      <c r="R26" s="170" t="s">
        <v>419</v>
      </c>
      <c r="S26" s="155" t="s">
        <v>146</v>
      </c>
      <c r="T26" s="155" t="s">
        <v>462</v>
      </c>
      <c r="U26" s="166" t="s">
        <v>159</v>
      </c>
      <c r="V26" s="171">
        <v>0.7</v>
      </c>
      <c r="W26" s="152">
        <v>4</v>
      </c>
      <c r="X26" s="212">
        <v>8</v>
      </c>
      <c r="Y26" s="154">
        <f t="shared" si="2"/>
        <v>32</v>
      </c>
      <c r="Z26" s="118"/>
      <c r="AA26" s="173"/>
      <c r="AB26" s="174"/>
      <c r="AF26" s="29"/>
    </row>
    <row r="27" spans="2:32" ht="38.25" x14ac:dyDescent="0.25">
      <c r="B27" s="173"/>
      <c r="C27" s="233"/>
      <c r="D27" s="233"/>
      <c r="E27" s="233"/>
      <c r="F27" s="234"/>
      <c r="G27" s="233"/>
      <c r="H27" s="191" t="s">
        <v>474</v>
      </c>
      <c r="I27" s="234"/>
      <c r="J27" s="205">
        <v>8</v>
      </c>
      <c r="K27" s="205">
        <v>10</v>
      </c>
      <c r="L27" s="205">
        <f t="shared" si="5"/>
        <v>80</v>
      </c>
      <c r="M27" s="205"/>
      <c r="N27" s="205"/>
      <c r="O27" s="205"/>
      <c r="P27" s="205" t="s">
        <v>143</v>
      </c>
      <c r="Q27" s="199" t="s">
        <v>424</v>
      </c>
      <c r="R27" s="170" t="s">
        <v>419</v>
      </c>
      <c r="S27" s="155" t="s">
        <v>146</v>
      </c>
      <c r="T27" s="155" t="s">
        <v>462</v>
      </c>
      <c r="U27" s="166" t="s">
        <v>159</v>
      </c>
      <c r="V27" s="171">
        <v>0.7</v>
      </c>
      <c r="W27" s="152">
        <v>4</v>
      </c>
      <c r="X27" s="212">
        <v>8</v>
      </c>
      <c r="Y27" s="154">
        <f t="shared" si="2"/>
        <v>32</v>
      </c>
      <c r="Z27" s="118"/>
      <c r="AA27" s="173"/>
      <c r="AB27" s="174"/>
      <c r="AF27" s="29"/>
    </row>
    <row r="28" spans="2:32" ht="38.25" x14ac:dyDescent="0.25">
      <c r="B28" s="173"/>
      <c r="C28" s="242"/>
      <c r="D28" s="242" t="s">
        <v>395</v>
      </c>
      <c r="E28" s="242"/>
      <c r="F28" s="235" t="s">
        <v>355</v>
      </c>
      <c r="G28" s="247" t="s">
        <v>350</v>
      </c>
      <c r="H28" s="191" t="s">
        <v>481</v>
      </c>
      <c r="I28" s="235" t="s">
        <v>356</v>
      </c>
      <c r="J28" s="205">
        <v>8</v>
      </c>
      <c r="K28" s="205">
        <v>10</v>
      </c>
      <c r="L28" s="205">
        <f t="shared" si="5"/>
        <v>80</v>
      </c>
      <c r="M28" s="205"/>
      <c r="N28" s="205" t="s">
        <v>143</v>
      </c>
      <c r="O28" s="205"/>
      <c r="P28" s="205"/>
      <c r="Q28" s="199" t="s">
        <v>413</v>
      </c>
      <c r="R28" s="170" t="s">
        <v>422</v>
      </c>
      <c r="S28" s="155" t="s">
        <v>146</v>
      </c>
      <c r="T28" s="155" t="s">
        <v>462</v>
      </c>
      <c r="U28" s="166" t="s">
        <v>471</v>
      </c>
      <c r="V28" s="171">
        <v>0.6</v>
      </c>
      <c r="W28" s="152">
        <v>4</v>
      </c>
      <c r="X28" s="212">
        <v>8</v>
      </c>
      <c r="Y28" s="154">
        <f t="shared" si="2"/>
        <v>32</v>
      </c>
      <c r="Z28" s="118"/>
      <c r="AA28" s="173"/>
      <c r="AB28" s="174"/>
      <c r="AF28" s="29"/>
    </row>
    <row r="29" spans="2:32" ht="38.25" x14ac:dyDescent="0.25">
      <c r="B29" s="173"/>
      <c r="C29" s="233"/>
      <c r="D29" s="233"/>
      <c r="E29" s="233"/>
      <c r="F29" s="234"/>
      <c r="G29" s="234"/>
      <c r="H29" s="191" t="s">
        <v>478</v>
      </c>
      <c r="I29" s="234"/>
      <c r="J29" s="205">
        <v>8</v>
      </c>
      <c r="K29" s="205">
        <v>10</v>
      </c>
      <c r="L29" s="205">
        <f t="shared" si="5"/>
        <v>80</v>
      </c>
      <c r="M29" s="205"/>
      <c r="N29" s="205" t="s">
        <v>143</v>
      </c>
      <c r="O29" s="205"/>
      <c r="P29" s="205"/>
      <c r="Q29" s="199" t="s">
        <v>459</v>
      </c>
      <c r="R29" s="170" t="s">
        <v>419</v>
      </c>
      <c r="S29" s="155" t="s">
        <v>146</v>
      </c>
      <c r="T29" s="155" t="s">
        <v>462</v>
      </c>
      <c r="U29" s="166" t="s">
        <v>471</v>
      </c>
      <c r="V29" s="171">
        <v>0.7</v>
      </c>
      <c r="W29" s="152">
        <v>4</v>
      </c>
      <c r="X29" s="212">
        <v>8</v>
      </c>
      <c r="Y29" s="154">
        <f t="shared" si="2"/>
        <v>32</v>
      </c>
      <c r="Z29" s="118"/>
      <c r="AA29" s="173"/>
      <c r="AB29" s="174"/>
      <c r="AF29" s="29"/>
    </row>
    <row r="30" spans="2:32" ht="38.25" x14ac:dyDescent="0.25">
      <c r="B30" s="188"/>
      <c r="C30" s="233"/>
      <c r="D30" s="233"/>
      <c r="E30" s="233"/>
      <c r="F30" s="234"/>
      <c r="G30" s="234"/>
      <c r="H30" s="201" t="s">
        <v>482</v>
      </c>
      <c r="I30" s="234"/>
      <c r="J30" s="205">
        <v>8</v>
      </c>
      <c r="K30" s="205">
        <v>10</v>
      </c>
      <c r="L30" s="205">
        <f t="shared" si="5"/>
        <v>80</v>
      </c>
      <c r="M30" s="205"/>
      <c r="N30" s="205"/>
      <c r="O30" s="205"/>
      <c r="P30" s="205" t="s">
        <v>143</v>
      </c>
      <c r="Q30" s="199" t="s">
        <v>483</v>
      </c>
      <c r="R30" s="170" t="s">
        <v>553</v>
      </c>
      <c r="S30" s="155" t="s">
        <v>146</v>
      </c>
      <c r="T30" s="155" t="s">
        <v>462</v>
      </c>
      <c r="U30" s="166" t="s">
        <v>471</v>
      </c>
      <c r="V30" s="171">
        <v>0.75</v>
      </c>
      <c r="W30" s="152">
        <v>4</v>
      </c>
      <c r="X30" s="212">
        <v>8</v>
      </c>
      <c r="Y30" s="154">
        <f t="shared" si="2"/>
        <v>32</v>
      </c>
      <c r="Z30" s="118"/>
      <c r="AA30" s="188"/>
      <c r="AB30" s="189"/>
      <c r="AF30" s="29"/>
    </row>
    <row r="31" spans="2:32" ht="56.25" customHeight="1" x14ac:dyDescent="0.25">
      <c r="B31" s="148"/>
      <c r="C31" s="233"/>
      <c r="D31" s="233"/>
      <c r="E31" s="233"/>
      <c r="F31" s="234"/>
      <c r="G31" s="234"/>
      <c r="H31" s="191" t="s">
        <v>474</v>
      </c>
      <c r="I31" s="234"/>
      <c r="J31" s="205">
        <v>8</v>
      </c>
      <c r="K31" s="205">
        <v>10</v>
      </c>
      <c r="L31" s="205">
        <f t="shared" si="5"/>
        <v>80</v>
      </c>
      <c r="M31" s="205"/>
      <c r="N31" s="205"/>
      <c r="O31" s="205"/>
      <c r="P31" s="205" t="s">
        <v>143</v>
      </c>
      <c r="Q31" s="199" t="s">
        <v>416</v>
      </c>
      <c r="R31" s="170" t="s">
        <v>425</v>
      </c>
      <c r="S31" s="155" t="s">
        <v>146</v>
      </c>
      <c r="T31" s="155" t="s">
        <v>462</v>
      </c>
      <c r="U31" s="166" t="s">
        <v>471</v>
      </c>
      <c r="V31" s="171">
        <v>0.7</v>
      </c>
      <c r="W31" s="152">
        <v>4</v>
      </c>
      <c r="X31" s="212">
        <v>8</v>
      </c>
      <c r="Y31" s="154">
        <f t="shared" si="2"/>
        <v>32</v>
      </c>
      <c r="Z31" s="118"/>
      <c r="AA31" s="148"/>
      <c r="AB31" s="149"/>
      <c r="AF31" s="29"/>
    </row>
    <row r="32" spans="2:32" ht="38.25" x14ac:dyDescent="0.25">
      <c r="B32" s="173"/>
      <c r="C32" s="233"/>
      <c r="D32" s="233" t="s">
        <v>395</v>
      </c>
      <c r="E32" s="233"/>
      <c r="F32" s="234" t="s">
        <v>357</v>
      </c>
      <c r="G32" s="234" t="s">
        <v>350</v>
      </c>
      <c r="H32" s="201" t="s">
        <v>486</v>
      </c>
      <c r="I32" s="234" t="s">
        <v>404</v>
      </c>
      <c r="J32" s="195">
        <v>6</v>
      </c>
      <c r="K32" s="195">
        <v>4</v>
      </c>
      <c r="L32" s="195">
        <f>+J32*K32</f>
        <v>24</v>
      </c>
      <c r="M32" s="196" t="s">
        <v>143</v>
      </c>
      <c r="N32" s="196"/>
      <c r="O32" s="196"/>
      <c r="P32" s="196"/>
      <c r="Q32" s="199" t="s">
        <v>489</v>
      </c>
      <c r="R32" s="170" t="s">
        <v>419</v>
      </c>
      <c r="S32" s="155" t="s">
        <v>146</v>
      </c>
      <c r="T32" s="155" t="s">
        <v>462</v>
      </c>
      <c r="U32" s="166" t="s">
        <v>471</v>
      </c>
      <c r="V32" s="171">
        <v>0.7</v>
      </c>
      <c r="W32" s="152">
        <v>4</v>
      </c>
      <c r="X32" s="195">
        <v>4</v>
      </c>
      <c r="Y32" s="154">
        <f t="shared" si="2"/>
        <v>16</v>
      </c>
      <c r="Z32" s="118"/>
      <c r="AA32" s="173"/>
      <c r="AB32" s="174"/>
      <c r="AF32" s="29"/>
    </row>
    <row r="33" spans="2:32" ht="38.25" x14ac:dyDescent="0.25">
      <c r="B33" s="188"/>
      <c r="C33" s="233"/>
      <c r="D33" s="233"/>
      <c r="E33" s="233"/>
      <c r="F33" s="234"/>
      <c r="G33" s="234"/>
      <c r="H33" s="201" t="s">
        <v>488</v>
      </c>
      <c r="I33" s="234"/>
      <c r="J33" s="195">
        <v>6</v>
      </c>
      <c r="K33" s="195">
        <v>4</v>
      </c>
      <c r="L33" s="195">
        <f t="shared" ref="L33:L35" si="6">+J33*K33</f>
        <v>24</v>
      </c>
      <c r="M33" s="205"/>
      <c r="N33" s="205" t="s">
        <v>143</v>
      </c>
      <c r="O33" s="205"/>
      <c r="P33" s="205"/>
      <c r="Q33" s="199" t="s">
        <v>411</v>
      </c>
      <c r="R33" s="170" t="s">
        <v>419</v>
      </c>
      <c r="S33" s="155"/>
      <c r="T33" s="155" t="s">
        <v>462</v>
      </c>
      <c r="U33" s="166" t="s">
        <v>471</v>
      </c>
      <c r="V33" s="171">
        <v>0.8</v>
      </c>
      <c r="W33" s="152">
        <v>4</v>
      </c>
      <c r="X33" s="195">
        <v>4</v>
      </c>
      <c r="Y33" s="154">
        <f t="shared" si="2"/>
        <v>16</v>
      </c>
      <c r="Z33" s="118"/>
      <c r="AA33" s="188"/>
      <c r="AB33" s="189"/>
      <c r="AF33" s="29"/>
    </row>
    <row r="34" spans="2:32" ht="38.25" x14ac:dyDescent="0.25">
      <c r="B34" s="173"/>
      <c r="C34" s="233"/>
      <c r="D34" s="233"/>
      <c r="E34" s="233"/>
      <c r="F34" s="234"/>
      <c r="G34" s="234"/>
      <c r="H34" s="201" t="s">
        <v>487</v>
      </c>
      <c r="I34" s="234"/>
      <c r="J34" s="195">
        <v>6</v>
      </c>
      <c r="K34" s="195">
        <v>4</v>
      </c>
      <c r="L34" s="195">
        <f t="shared" si="6"/>
        <v>24</v>
      </c>
      <c r="M34" s="205"/>
      <c r="N34" s="205"/>
      <c r="O34" s="205"/>
      <c r="P34" s="205" t="s">
        <v>143</v>
      </c>
      <c r="Q34" s="199" t="s">
        <v>412</v>
      </c>
      <c r="R34" s="170" t="s">
        <v>422</v>
      </c>
      <c r="S34" s="155" t="s">
        <v>146</v>
      </c>
      <c r="T34" s="155" t="s">
        <v>462</v>
      </c>
      <c r="U34" s="166" t="s">
        <v>471</v>
      </c>
      <c r="V34" s="171">
        <v>0.7</v>
      </c>
      <c r="W34" s="152">
        <v>4</v>
      </c>
      <c r="X34" s="195">
        <v>4</v>
      </c>
      <c r="Y34" s="154">
        <f t="shared" si="2"/>
        <v>16</v>
      </c>
      <c r="Z34" s="118"/>
      <c r="AA34" s="173"/>
      <c r="AB34" s="174"/>
      <c r="AF34" s="29"/>
    </row>
    <row r="35" spans="2:32" ht="60" customHeight="1" x14ac:dyDescent="0.25">
      <c r="B35" s="148"/>
      <c r="C35" s="233"/>
      <c r="D35" s="233"/>
      <c r="E35" s="233"/>
      <c r="F35" s="234"/>
      <c r="G35" s="234"/>
      <c r="H35" s="201" t="s">
        <v>490</v>
      </c>
      <c r="I35" s="234"/>
      <c r="J35" s="195">
        <v>6</v>
      </c>
      <c r="K35" s="195">
        <v>4</v>
      </c>
      <c r="L35" s="195">
        <f t="shared" si="6"/>
        <v>24</v>
      </c>
      <c r="M35" s="205"/>
      <c r="N35" s="205"/>
      <c r="O35" s="205"/>
      <c r="P35" s="205" t="s">
        <v>143</v>
      </c>
      <c r="Q35" s="199" t="s">
        <v>491</v>
      </c>
      <c r="R35" s="170" t="s">
        <v>425</v>
      </c>
      <c r="S35" s="155" t="s">
        <v>146</v>
      </c>
      <c r="T35" s="155" t="s">
        <v>462</v>
      </c>
      <c r="U35" s="166" t="s">
        <v>471</v>
      </c>
      <c r="V35" s="171">
        <v>0.7</v>
      </c>
      <c r="W35" s="152">
        <v>4</v>
      </c>
      <c r="X35" s="195">
        <v>4</v>
      </c>
      <c r="Y35" s="154">
        <f t="shared" si="2"/>
        <v>16</v>
      </c>
      <c r="Z35" s="118"/>
      <c r="AA35" s="148"/>
      <c r="AB35" s="149"/>
      <c r="AF35" s="29"/>
    </row>
    <row r="36" spans="2:32" ht="38.25" x14ac:dyDescent="0.25">
      <c r="B36" s="173"/>
      <c r="C36" s="242"/>
      <c r="D36" s="242" t="s">
        <v>395</v>
      </c>
      <c r="E36" s="242"/>
      <c r="F36" s="235" t="s">
        <v>358</v>
      </c>
      <c r="G36" s="247" t="s">
        <v>350</v>
      </c>
      <c r="H36" s="201" t="s">
        <v>486</v>
      </c>
      <c r="I36" s="235" t="s">
        <v>359</v>
      </c>
      <c r="J36" s="120">
        <v>4</v>
      </c>
      <c r="K36" s="120">
        <v>8</v>
      </c>
      <c r="L36" s="120">
        <f>+J36*K36</f>
        <v>32</v>
      </c>
      <c r="M36" s="197" t="s">
        <v>143</v>
      </c>
      <c r="N36" s="124"/>
      <c r="O36" s="197"/>
      <c r="P36" s="197"/>
      <c r="Q36" s="199" t="s">
        <v>489</v>
      </c>
      <c r="R36" s="170" t="s">
        <v>419</v>
      </c>
      <c r="S36" s="155" t="s">
        <v>146</v>
      </c>
      <c r="T36" s="155" t="s">
        <v>462</v>
      </c>
      <c r="U36" s="166" t="s">
        <v>471</v>
      </c>
      <c r="V36" s="171">
        <v>0.7</v>
      </c>
      <c r="W36" s="152">
        <v>4</v>
      </c>
      <c r="X36" s="120">
        <v>6</v>
      </c>
      <c r="Y36" s="154">
        <f t="shared" si="2"/>
        <v>24</v>
      </c>
      <c r="Z36" s="118"/>
      <c r="AA36" s="173"/>
      <c r="AB36" s="174"/>
      <c r="AF36" s="29"/>
    </row>
    <row r="37" spans="2:32" ht="38.25" x14ac:dyDescent="0.25">
      <c r="B37" s="173"/>
      <c r="C37" s="233"/>
      <c r="D37" s="233"/>
      <c r="E37" s="233"/>
      <c r="F37" s="234"/>
      <c r="G37" s="234"/>
      <c r="H37" s="201" t="s">
        <v>488</v>
      </c>
      <c r="I37" s="234"/>
      <c r="J37" s="120">
        <v>4</v>
      </c>
      <c r="K37" s="120">
        <v>8</v>
      </c>
      <c r="L37" s="120">
        <f t="shared" ref="L37:L40" si="7">+J37*K37</f>
        <v>32</v>
      </c>
      <c r="M37" s="206"/>
      <c r="N37" s="209" t="s">
        <v>143</v>
      </c>
      <c r="O37" s="206"/>
      <c r="P37" s="206"/>
      <c r="Q37" s="199" t="s">
        <v>411</v>
      </c>
      <c r="R37" s="170" t="s">
        <v>422</v>
      </c>
      <c r="S37" s="155" t="s">
        <v>146</v>
      </c>
      <c r="T37" s="155" t="s">
        <v>462</v>
      </c>
      <c r="U37" s="166" t="s">
        <v>471</v>
      </c>
      <c r="V37" s="171">
        <v>0.7</v>
      </c>
      <c r="W37" s="152">
        <v>4</v>
      </c>
      <c r="X37" s="120">
        <v>6</v>
      </c>
      <c r="Y37" s="154">
        <f t="shared" si="2"/>
        <v>24</v>
      </c>
      <c r="Z37" s="118"/>
      <c r="AA37" s="173"/>
      <c r="AB37" s="174"/>
      <c r="AF37" s="29"/>
    </row>
    <row r="38" spans="2:32" ht="38.25" x14ac:dyDescent="0.25">
      <c r="B38" s="188"/>
      <c r="C38" s="233"/>
      <c r="D38" s="233"/>
      <c r="E38" s="233"/>
      <c r="F38" s="234"/>
      <c r="G38" s="234"/>
      <c r="H38" s="201" t="s">
        <v>487</v>
      </c>
      <c r="I38" s="234"/>
      <c r="J38" s="120">
        <v>4</v>
      </c>
      <c r="K38" s="120">
        <v>8</v>
      </c>
      <c r="L38" s="120">
        <f t="shared" si="7"/>
        <v>32</v>
      </c>
      <c r="M38" s="206"/>
      <c r="N38" s="209"/>
      <c r="O38" s="206"/>
      <c r="P38" s="206" t="s">
        <v>143</v>
      </c>
      <c r="Q38" s="199" t="s">
        <v>412</v>
      </c>
      <c r="R38" s="170" t="s">
        <v>422</v>
      </c>
      <c r="S38" s="155"/>
      <c r="T38" s="155" t="s">
        <v>462</v>
      </c>
      <c r="U38" s="166" t="s">
        <v>471</v>
      </c>
      <c r="V38" s="171">
        <v>0.75</v>
      </c>
      <c r="W38" s="152">
        <v>4</v>
      </c>
      <c r="X38" s="120">
        <v>6</v>
      </c>
      <c r="Y38" s="154">
        <f t="shared" si="2"/>
        <v>24</v>
      </c>
      <c r="Z38" s="118"/>
      <c r="AA38" s="188"/>
      <c r="AB38" s="189"/>
      <c r="AF38" s="29"/>
    </row>
    <row r="39" spans="2:32" ht="54" customHeight="1" x14ac:dyDescent="0.25">
      <c r="B39" s="188"/>
      <c r="C39" s="233"/>
      <c r="D39" s="233"/>
      <c r="E39" s="233"/>
      <c r="F39" s="234"/>
      <c r="G39" s="234"/>
      <c r="H39" s="201" t="s">
        <v>490</v>
      </c>
      <c r="I39" s="234"/>
      <c r="J39" s="120">
        <v>4</v>
      </c>
      <c r="K39" s="120">
        <v>8</v>
      </c>
      <c r="L39" s="120">
        <f t="shared" si="7"/>
        <v>32</v>
      </c>
      <c r="M39" s="206"/>
      <c r="N39" s="209"/>
      <c r="O39" s="206"/>
      <c r="P39" s="206" t="s">
        <v>143</v>
      </c>
      <c r="Q39" s="199" t="s">
        <v>492</v>
      </c>
      <c r="R39" s="170" t="s">
        <v>425</v>
      </c>
      <c r="S39" s="155"/>
      <c r="T39" s="155" t="s">
        <v>462</v>
      </c>
      <c r="U39" s="166" t="s">
        <v>471</v>
      </c>
      <c r="V39" s="171">
        <v>0.8</v>
      </c>
      <c r="W39" s="152">
        <v>4</v>
      </c>
      <c r="X39" s="120">
        <v>6</v>
      </c>
      <c r="Y39" s="154">
        <f t="shared" si="2"/>
        <v>24</v>
      </c>
      <c r="Z39" s="118"/>
      <c r="AA39" s="188"/>
      <c r="AB39" s="189"/>
      <c r="AF39" s="29"/>
    </row>
    <row r="40" spans="2:32" ht="42" customHeight="1" x14ac:dyDescent="0.25">
      <c r="B40" s="148"/>
      <c r="C40" s="233"/>
      <c r="D40" s="233"/>
      <c r="E40" s="233"/>
      <c r="F40" s="234"/>
      <c r="G40" s="234"/>
      <c r="H40" s="202" t="s">
        <v>493</v>
      </c>
      <c r="I40" s="234"/>
      <c r="J40" s="120">
        <v>4</v>
      </c>
      <c r="K40" s="120">
        <v>8</v>
      </c>
      <c r="L40" s="120">
        <f t="shared" si="7"/>
        <v>32</v>
      </c>
      <c r="M40" s="206"/>
      <c r="N40" s="209" t="s">
        <v>143</v>
      </c>
      <c r="O40" s="206"/>
      <c r="P40" s="206"/>
      <c r="Q40" s="199" t="s">
        <v>494</v>
      </c>
      <c r="R40" s="170" t="s">
        <v>425</v>
      </c>
      <c r="S40" s="155" t="s">
        <v>146</v>
      </c>
      <c r="T40" s="155" t="s">
        <v>462</v>
      </c>
      <c r="U40" s="166" t="s">
        <v>471</v>
      </c>
      <c r="V40" s="171">
        <v>0.7</v>
      </c>
      <c r="W40" s="152">
        <v>4</v>
      </c>
      <c r="X40" s="120">
        <v>6</v>
      </c>
      <c r="Y40" s="154">
        <f t="shared" si="2"/>
        <v>24</v>
      </c>
      <c r="Z40" s="118"/>
      <c r="AA40" s="148"/>
      <c r="AB40" s="149"/>
      <c r="AF40" s="29"/>
    </row>
    <row r="41" spans="2:32" ht="38.25" x14ac:dyDescent="0.25">
      <c r="B41" s="173"/>
      <c r="C41" s="233"/>
      <c r="D41" s="233" t="s">
        <v>395</v>
      </c>
      <c r="E41" s="233"/>
      <c r="F41" s="234" t="s">
        <v>495</v>
      </c>
      <c r="G41" s="234" t="s">
        <v>350</v>
      </c>
      <c r="H41" s="201" t="s">
        <v>486</v>
      </c>
      <c r="I41" s="234" t="s">
        <v>360</v>
      </c>
      <c r="J41" s="195">
        <v>6</v>
      </c>
      <c r="K41" s="195">
        <v>10</v>
      </c>
      <c r="L41" s="195">
        <f>+J41*K41</f>
        <v>60</v>
      </c>
      <c r="M41" s="196" t="s">
        <v>143</v>
      </c>
      <c r="N41" s="196"/>
      <c r="O41" s="196"/>
      <c r="P41" s="196"/>
      <c r="Q41" s="199" t="s">
        <v>489</v>
      </c>
      <c r="R41" s="170" t="s">
        <v>419</v>
      </c>
      <c r="S41" s="155" t="s">
        <v>146</v>
      </c>
      <c r="T41" s="155" t="s">
        <v>462</v>
      </c>
      <c r="U41" s="166" t="s">
        <v>471</v>
      </c>
      <c r="V41" s="171">
        <v>0.7</v>
      </c>
      <c r="W41" s="152">
        <v>4</v>
      </c>
      <c r="X41" s="195">
        <v>8</v>
      </c>
      <c r="Y41" s="154">
        <f t="shared" si="2"/>
        <v>32</v>
      </c>
      <c r="Z41" s="118"/>
      <c r="AA41" s="173"/>
      <c r="AB41" s="174"/>
      <c r="AF41" s="29"/>
    </row>
    <row r="42" spans="2:32" ht="38.25" x14ac:dyDescent="0.25">
      <c r="B42" s="173"/>
      <c r="C42" s="233"/>
      <c r="D42" s="233"/>
      <c r="E42" s="233"/>
      <c r="F42" s="234"/>
      <c r="G42" s="234"/>
      <c r="H42" s="201" t="s">
        <v>488</v>
      </c>
      <c r="I42" s="234"/>
      <c r="J42" s="195">
        <v>6</v>
      </c>
      <c r="K42" s="195">
        <v>10</v>
      </c>
      <c r="L42" s="195">
        <f t="shared" ref="L42:L45" si="8">+J42*K42</f>
        <v>60</v>
      </c>
      <c r="M42" s="205"/>
      <c r="N42" s="205" t="s">
        <v>143</v>
      </c>
      <c r="O42" s="205"/>
      <c r="P42" s="205"/>
      <c r="Q42" s="199" t="s">
        <v>411</v>
      </c>
      <c r="R42" s="170" t="s">
        <v>422</v>
      </c>
      <c r="S42" s="155" t="s">
        <v>146</v>
      </c>
      <c r="T42" s="155" t="s">
        <v>462</v>
      </c>
      <c r="U42" s="166" t="s">
        <v>471</v>
      </c>
      <c r="V42" s="171">
        <v>0.7</v>
      </c>
      <c r="W42" s="152">
        <v>4</v>
      </c>
      <c r="X42" s="195">
        <v>8</v>
      </c>
      <c r="Y42" s="154">
        <f t="shared" si="2"/>
        <v>32</v>
      </c>
      <c r="Z42" s="118"/>
      <c r="AA42" s="173"/>
      <c r="AB42" s="174"/>
      <c r="AF42" s="29"/>
    </row>
    <row r="43" spans="2:32" ht="38.25" x14ac:dyDescent="0.25">
      <c r="B43" s="188"/>
      <c r="C43" s="233"/>
      <c r="D43" s="233"/>
      <c r="E43" s="233"/>
      <c r="F43" s="234"/>
      <c r="G43" s="234"/>
      <c r="H43" s="201" t="s">
        <v>487</v>
      </c>
      <c r="I43" s="234"/>
      <c r="J43" s="195">
        <v>6</v>
      </c>
      <c r="K43" s="195">
        <v>10</v>
      </c>
      <c r="L43" s="195">
        <f t="shared" si="8"/>
        <v>60</v>
      </c>
      <c r="M43" s="205"/>
      <c r="N43" s="205"/>
      <c r="O43" s="205"/>
      <c r="P43" s="205" t="s">
        <v>143</v>
      </c>
      <c r="Q43" s="199" t="s">
        <v>412</v>
      </c>
      <c r="R43" s="170" t="s">
        <v>422</v>
      </c>
      <c r="S43" s="155" t="s">
        <v>186</v>
      </c>
      <c r="T43" s="155" t="s">
        <v>462</v>
      </c>
      <c r="U43" s="166" t="s">
        <v>471</v>
      </c>
      <c r="V43" s="171">
        <v>0.85</v>
      </c>
      <c r="W43" s="152">
        <v>4</v>
      </c>
      <c r="X43" s="195">
        <v>8</v>
      </c>
      <c r="Y43" s="154">
        <f t="shared" si="2"/>
        <v>32</v>
      </c>
      <c r="Z43" s="118"/>
      <c r="AA43" s="188"/>
      <c r="AB43" s="189"/>
      <c r="AF43" s="29"/>
    </row>
    <row r="44" spans="2:32" ht="51" x14ac:dyDescent="0.25">
      <c r="B44" s="188"/>
      <c r="C44" s="233"/>
      <c r="D44" s="233"/>
      <c r="E44" s="233"/>
      <c r="F44" s="234"/>
      <c r="G44" s="234"/>
      <c r="H44" s="201" t="s">
        <v>490</v>
      </c>
      <c r="I44" s="234"/>
      <c r="J44" s="195">
        <v>6</v>
      </c>
      <c r="K44" s="195">
        <v>10</v>
      </c>
      <c r="L44" s="195">
        <f t="shared" si="8"/>
        <v>60</v>
      </c>
      <c r="M44" s="205"/>
      <c r="N44" s="205"/>
      <c r="O44" s="205"/>
      <c r="P44" s="205" t="s">
        <v>143</v>
      </c>
      <c r="Q44" s="199" t="s">
        <v>492</v>
      </c>
      <c r="R44" s="170" t="s">
        <v>554</v>
      </c>
      <c r="S44" s="155" t="s">
        <v>186</v>
      </c>
      <c r="T44" s="155" t="s">
        <v>462</v>
      </c>
      <c r="U44" s="166" t="s">
        <v>471</v>
      </c>
      <c r="V44" s="171">
        <v>0.9</v>
      </c>
      <c r="W44" s="152">
        <v>4</v>
      </c>
      <c r="X44" s="195">
        <v>8</v>
      </c>
      <c r="Y44" s="154">
        <f t="shared" si="2"/>
        <v>32</v>
      </c>
      <c r="Z44" s="118"/>
      <c r="AA44" s="188"/>
      <c r="AB44" s="189"/>
      <c r="AF44" s="29"/>
    </row>
    <row r="45" spans="2:32" ht="61.5" customHeight="1" x14ac:dyDescent="0.25">
      <c r="B45" s="148"/>
      <c r="C45" s="233"/>
      <c r="D45" s="233"/>
      <c r="E45" s="233"/>
      <c r="F45" s="234"/>
      <c r="G45" s="234"/>
      <c r="H45" s="202" t="s">
        <v>493</v>
      </c>
      <c r="I45" s="234"/>
      <c r="J45" s="195">
        <v>6</v>
      </c>
      <c r="K45" s="195">
        <v>10</v>
      </c>
      <c r="L45" s="195">
        <f t="shared" si="8"/>
        <v>60</v>
      </c>
      <c r="M45" s="205"/>
      <c r="N45" s="205" t="s">
        <v>143</v>
      </c>
      <c r="O45" s="205"/>
      <c r="P45" s="205"/>
      <c r="Q45" s="199" t="s">
        <v>494</v>
      </c>
      <c r="R45" s="170" t="s">
        <v>425</v>
      </c>
      <c r="S45" s="155" t="s">
        <v>146</v>
      </c>
      <c r="T45" s="155" t="s">
        <v>462</v>
      </c>
      <c r="U45" s="166" t="s">
        <v>471</v>
      </c>
      <c r="V45" s="171">
        <v>0.7</v>
      </c>
      <c r="W45" s="152">
        <v>4</v>
      </c>
      <c r="X45" s="195">
        <v>8</v>
      </c>
      <c r="Y45" s="154">
        <f t="shared" si="2"/>
        <v>32</v>
      </c>
      <c r="Z45" s="118"/>
      <c r="AA45" s="148"/>
      <c r="AB45" s="149"/>
      <c r="AF45" s="29"/>
    </row>
    <row r="46" spans="2:32" ht="38.25" x14ac:dyDescent="0.25">
      <c r="B46" s="173"/>
      <c r="C46" s="233"/>
      <c r="D46" s="233" t="s">
        <v>395</v>
      </c>
      <c r="E46" s="233"/>
      <c r="F46" s="234" t="s">
        <v>361</v>
      </c>
      <c r="G46" s="233" t="s">
        <v>350</v>
      </c>
      <c r="H46" s="201" t="s">
        <v>486</v>
      </c>
      <c r="I46" s="234" t="s">
        <v>362</v>
      </c>
      <c r="J46" s="196">
        <v>6</v>
      </c>
      <c r="K46" s="196">
        <v>10</v>
      </c>
      <c r="L46" s="196">
        <f>+J46*K46</f>
        <v>60</v>
      </c>
      <c r="M46" s="196" t="s">
        <v>143</v>
      </c>
      <c r="N46" s="196"/>
      <c r="O46" s="196"/>
      <c r="P46" s="196"/>
      <c r="Q46" s="199" t="s">
        <v>489</v>
      </c>
      <c r="R46" s="170" t="s">
        <v>454</v>
      </c>
      <c r="S46" s="155" t="s">
        <v>146</v>
      </c>
      <c r="T46" s="155" t="s">
        <v>462</v>
      </c>
      <c r="U46" s="166" t="s">
        <v>471</v>
      </c>
      <c r="V46" s="171">
        <v>0.7</v>
      </c>
      <c r="W46" s="152">
        <v>4</v>
      </c>
      <c r="X46" s="212">
        <v>10</v>
      </c>
      <c r="Y46" s="154">
        <f t="shared" si="2"/>
        <v>40</v>
      </c>
      <c r="Z46" s="118"/>
      <c r="AA46" s="173"/>
      <c r="AB46" s="174"/>
      <c r="AF46" s="29"/>
    </row>
    <row r="47" spans="2:32" ht="38.25" x14ac:dyDescent="0.25">
      <c r="B47" s="173"/>
      <c r="C47" s="233"/>
      <c r="D47" s="233"/>
      <c r="E47" s="233"/>
      <c r="F47" s="234"/>
      <c r="G47" s="233"/>
      <c r="H47" s="201" t="s">
        <v>488</v>
      </c>
      <c r="I47" s="234"/>
      <c r="J47" s="205">
        <v>6</v>
      </c>
      <c r="K47" s="205">
        <v>10</v>
      </c>
      <c r="L47" s="205">
        <f t="shared" ref="L47:L53" si="9">+J47*K47</f>
        <v>60</v>
      </c>
      <c r="M47" s="205"/>
      <c r="N47" s="205" t="s">
        <v>143</v>
      </c>
      <c r="O47" s="205"/>
      <c r="P47" s="205"/>
      <c r="Q47" s="199" t="s">
        <v>411</v>
      </c>
      <c r="R47" s="170" t="s">
        <v>425</v>
      </c>
      <c r="S47" s="155" t="s">
        <v>146</v>
      </c>
      <c r="T47" s="155" t="s">
        <v>462</v>
      </c>
      <c r="U47" s="166" t="s">
        <v>471</v>
      </c>
      <c r="V47" s="171">
        <v>0.7</v>
      </c>
      <c r="W47" s="152">
        <v>4</v>
      </c>
      <c r="X47" s="212">
        <v>10</v>
      </c>
      <c r="Y47" s="154">
        <f t="shared" si="2"/>
        <v>40</v>
      </c>
      <c r="Z47" s="118"/>
      <c r="AA47" s="173"/>
      <c r="AB47" s="174"/>
      <c r="AF47" s="29"/>
    </row>
    <row r="48" spans="2:32" ht="38.25" x14ac:dyDescent="0.25">
      <c r="B48" s="173"/>
      <c r="C48" s="233"/>
      <c r="D48" s="233"/>
      <c r="E48" s="233"/>
      <c r="F48" s="234"/>
      <c r="G48" s="233"/>
      <c r="H48" s="201" t="s">
        <v>487</v>
      </c>
      <c r="I48" s="234"/>
      <c r="J48" s="205">
        <v>6</v>
      </c>
      <c r="K48" s="205">
        <v>10</v>
      </c>
      <c r="L48" s="205">
        <f t="shared" si="9"/>
        <v>60</v>
      </c>
      <c r="M48" s="205"/>
      <c r="N48" s="205"/>
      <c r="O48" s="205"/>
      <c r="P48" s="205" t="s">
        <v>143</v>
      </c>
      <c r="Q48" s="199" t="s">
        <v>412</v>
      </c>
      <c r="R48" s="170" t="s">
        <v>425</v>
      </c>
      <c r="S48" s="155" t="s">
        <v>146</v>
      </c>
      <c r="T48" s="155" t="s">
        <v>462</v>
      </c>
      <c r="U48" s="166" t="s">
        <v>471</v>
      </c>
      <c r="V48" s="171">
        <v>0.7</v>
      </c>
      <c r="W48" s="152">
        <v>4</v>
      </c>
      <c r="X48" s="212">
        <v>10</v>
      </c>
      <c r="Y48" s="154">
        <f t="shared" si="2"/>
        <v>40</v>
      </c>
      <c r="Z48" s="118"/>
      <c r="AA48" s="173"/>
      <c r="AB48" s="174"/>
      <c r="AF48" s="29"/>
    </row>
    <row r="49" spans="2:32" ht="51" x14ac:dyDescent="0.25">
      <c r="B49" s="173"/>
      <c r="C49" s="233"/>
      <c r="D49" s="233"/>
      <c r="E49" s="233"/>
      <c r="F49" s="234"/>
      <c r="G49" s="233"/>
      <c r="H49" s="201" t="s">
        <v>490</v>
      </c>
      <c r="I49" s="234"/>
      <c r="J49" s="205">
        <v>6</v>
      </c>
      <c r="K49" s="205">
        <v>10</v>
      </c>
      <c r="L49" s="205">
        <f t="shared" si="9"/>
        <v>60</v>
      </c>
      <c r="M49" s="205"/>
      <c r="N49" s="205"/>
      <c r="O49" s="205"/>
      <c r="P49" s="205" t="s">
        <v>143</v>
      </c>
      <c r="Q49" s="199" t="s">
        <v>492</v>
      </c>
      <c r="R49" s="170" t="s">
        <v>422</v>
      </c>
      <c r="S49" s="155" t="s">
        <v>146</v>
      </c>
      <c r="T49" s="155" t="s">
        <v>462</v>
      </c>
      <c r="U49" s="166" t="s">
        <v>471</v>
      </c>
      <c r="V49" s="171">
        <v>0.7</v>
      </c>
      <c r="W49" s="152">
        <v>4</v>
      </c>
      <c r="X49" s="212">
        <v>10</v>
      </c>
      <c r="Y49" s="154">
        <f t="shared" si="2"/>
        <v>40</v>
      </c>
      <c r="Z49" s="118"/>
      <c r="AA49" s="173"/>
      <c r="AB49" s="174"/>
      <c r="AF49" s="29"/>
    </row>
    <row r="50" spans="2:32" ht="38.25" x14ac:dyDescent="0.25">
      <c r="B50" s="188"/>
      <c r="C50" s="233"/>
      <c r="D50" s="233"/>
      <c r="E50" s="233"/>
      <c r="F50" s="234"/>
      <c r="G50" s="233"/>
      <c r="H50" s="202" t="s">
        <v>493</v>
      </c>
      <c r="I50" s="234"/>
      <c r="J50" s="205">
        <v>6</v>
      </c>
      <c r="K50" s="205">
        <v>10</v>
      </c>
      <c r="L50" s="205">
        <f t="shared" si="9"/>
        <v>60</v>
      </c>
      <c r="M50" s="205"/>
      <c r="N50" s="205" t="s">
        <v>143</v>
      </c>
      <c r="O50" s="205"/>
      <c r="P50" s="205"/>
      <c r="Q50" s="199" t="s">
        <v>494</v>
      </c>
      <c r="R50" s="170" t="s">
        <v>553</v>
      </c>
      <c r="S50" s="155" t="s">
        <v>146</v>
      </c>
      <c r="T50" s="155" t="s">
        <v>462</v>
      </c>
      <c r="U50" s="166" t="s">
        <v>471</v>
      </c>
      <c r="V50" s="171">
        <v>0.95</v>
      </c>
      <c r="W50" s="152">
        <v>4</v>
      </c>
      <c r="X50" s="212">
        <v>10</v>
      </c>
      <c r="Y50" s="154">
        <f t="shared" si="2"/>
        <v>40</v>
      </c>
      <c r="Z50" s="118"/>
      <c r="AA50" s="188"/>
      <c r="AB50" s="189"/>
      <c r="AF50" s="29"/>
    </row>
    <row r="51" spans="2:32" ht="25.5" x14ac:dyDescent="0.25">
      <c r="B51" s="188"/>
      <c r="C51" s="233"/>
      <c r="D51" s="233"/>
      <c r="E51" s="233"/>
      <c r="F51" s="234"/>
      <c r="G51" s="233"/>
      <c r="H51" s="201" t="s">
        <v>498</v>
      </c>
      <c r="I51" s="234"/>
      <c r="J51" s="205">
        <v>6</v>
      </c>
      <c r="K51" s="205">
        <v>10</v>
      </c>
      <c r="L51" s="205">
        <f t="shared" si="9"/>
        <v>60</v>
      </c>
      <c r="M51" s="205" t="s">
        <v>143</v>
      </c>
      <c r="N51" s="205"/>
      <c r="O51" s="205"/>
      <c r="P51" s="205"/>
      <c r="Q51" s="199" t="s">
        <v>501</v>
      </c>
      <c r="R51" s="170" t="s">
        <v>555</v>
      </c>
      <c r="S51" s="155" t="s">
        <v>470</v>
      </c>
      <c r="T51" s="155" t="s">
        <v>462</v>
      </c>
      <c r="U51" s="166" t="s">
        <v>471</v>
      </c>
      <c r="V51" s="171">
        <v>0.9</v>
      </c>
      <c r="W51" s="152">
        <v>4</v>
      </c>
      <c r="X51" s="212">
        <v>10</v>
      </c>
      <c r="Y51" s="154">
        <f t="shared" si="2"/>
        <v>40</v>
      </c>
      <c r="Z51" s="118"/>
      <c r="AA51" s="188"/>
      <c r="AB51" s="189"/>
      <c r="AF51" s="29"/>
    </row>
    <row r="52" spans="2:32" ht="57.75" customHeight="1" x14ac:dyDescent="0.25">
      <c r="B52" s="173"/>
      <c r="C52" s="233"/>
      <c r="D52" s="233"/>
      <c r="E52" s="233"/>
      <c r="F52" s="234"/>
      <c r="G52" s="233"/>
      <c r="H52" s="201" t="s">
        <v>496</v>
      </c>
      <c r="I52" s="234"/>
      <c r="J52" s="205">
        <v>6</v>
      </c>
      <c r="K52" s="205">
        <v>10</v>
      </c>
      <c r="L52" s="205">
        <f t="shared" si="9"/>
        <v>60</v>
      </c>
      <c r="M52" s="205"/>
      <c r="N52" s="205"/>
      <c r="O52" s="205"/>
      <c r="P52" s="205" t="s">
        <v>143</v>
      </c>
      <c r="Q52" s="199" t="s">
        <v>497</v>
      </c>
      <c r="R52" s="170" t="s">
        <v>425</v>
      </c>
      <c r="S52" s="155" t="s">
        <v>146</v>
      </c>
      <c r="T52" s="155" t="s">
        <v>462</v>
      </c>
      <c r="U52" s="166" t="s">
        <v>471</v>
      </c>
      <c r="V52" s="171">
        <v>0.7</v>
      </c>
      <c r="W52" s="152">
        <v>4</v>
      </c>
      <c r="X52" s="212">
        <v>10</v>
      </c>
      <c r="Y52" s="154">
        <f t="shared" si="2"/>
        <v>40</v>
      </c>
      <c r="Z52" s="118"/>
      <c r="AA52" s="173"/>
      <c r="AB52" s="174"/>
      <c r="AF52" s="29"/>
    </row>
    <row r="53" spans="2:32" ht="38.25" x14ac:dyDescent="0.25">
      <c r="B53" s="148"/>
      <c r="C53" s="233"/>
      <c r="D53" s="233"/>
      <c r="E53" s="233"/>
      <c r="F53" s="234"/>
      <c r="G53" s="233"/>
      <c r="H53" s="201" t="s">
        <v>499</v>
      </c>
      <c r="I53" s="234"/>
      <c r="J53" s="205">
        <v>6</v>
      </c>
      <c r="K53" s="205">
        <v>10</v>
      </c>
      <c r="L53" s="205">
        <f t="shared" si="9"/>
        <v>60</v>
      </c>
      <c r="M53" s="205" t="s">
        <v>143</v>
      </c>
      <c r="N53" s="205"/>
      <c r="O53" s="205"/>
      <c r="P53" s="205"/>
      <c r="Q53" s="199" t="s">
        <v>500</v>
      </c>
      <c r="R53" s="170" t="s">
        <v>425</v>
      </c>
      <c r="S53" s="155" t="s">
        <v>146</v>
      </c>
      <c r="T53" s="155" t="s">
        <v>462</v>
      </c>
      <c r="U53" s="166" t="s">
        <v>471</v>
      </c>
      <c r="V53" s="171">
        <v>0.7</v>
      </c>
      <c r="W53" s="152">
        <v>4</v>
      </c>
      <c r="X53" s="212">
        <v>10</v>
      </c>
      <c r="Y53" s="154">
        <f t="shared" si="2"/>
        <v>40</v>
      </c>
      <c r="Z53" s="118"/>
      <c r="AA53" s="148"/>
      <c r="AB53" s="149"/>
      <c r="AF53" s="29"/>
    </row>
    <row r="54" spans="2:32" ht="38.25" x14ac:dyDescent="0.25">
      <c r="B54" s="175"/>
      <c r="C54" s="245"/>
      <c r="D54" s="233" t="s">
        <v>395</v>
      </c>
      <c r="E54" s="233"/>
      <c r="F54" s="234" t="s">
        <v>363</v>
      </c>
      <c r="G54" s="233" t="s">
        <v>350</v>
      </c>
      <c r="H54" s="201" t="s">
        <v>486</v>
      </c>
      <c r="I54" s="234" t="s">
        <v>364</v>
      </c>
      <c r="J54" s="205">
        <v>6</v>
      </c>
      <c r="K54" s="205">
        <v>10</v>
      </c>
      <c r="L54" s="205">
        <f t="shared" ref="L54:L61" si="10">+J54*K54</f>
        <v>60</v>
      </c>
      <c r="M54" s="205" t="s">
        <v>143</v>
      </c>
      <c r="N54" s="205"/>
      <c r="O54" s="205"/>
      <c r="P54" s="205"/>
      <c r="Q54" s="199" t="s">
        <v>426</v>
      </c>
      <c r="R54" s="170" t="s">
        <v>425</v>
      </c>
      <c r="S54" s="155" t="s">
        <v>146</v>
      </c>
      <c r="T54" s="155" t="s">
        <v>462</v>
      </c>
      <c r="U54" s="166" t="s">
        <v>471</v>
      </c>
      <c r="V54" s="171">
        <v>0.7</v>
      </c>
      <c r="W54" s="152">
        <v>4</v>
      </c>
      <c r="X54" s="212">
        <v>10</v>
      </c>
      <c r="Y54" s="154">
        <f t="shared" si="2"/>
        <v>40</v>
      </c>
      <c r="Z54" s="118"/>
      <c r="AA54" s="175"/>
      <c r="AB54" s="176"/>
      <c r="AF54" s="29"/>
    </row>
    <row r="55" spans="2:32" ht="38.25" x14ac:dyDescent="0.25">
      <c r="B55" s="175"/>
      <c r="C55" s="245"/>
      <c r="D55" s="233"/>
      <c r="E55" s="233"/>
      <c r="F55" s="234"/>
      <c r="G55" s="233"/>
      <c r="H55" s="201" t="s">
        <v>488</v>
      </c>
      <c r="I55" s="234"/>
      <c r="J55" s="205">
        <v>6</v>
      </c>
      <c r="K55" s="205">
        <v>10</v>
      </c>
      <c r="L55" s="205">
        <f t="shared" si="10"/>
        <v>60</v>
      </c>
      <c r="M55" s="205"/>
      <c r="N55" s="205" t="s">
        <v>143</v>
      </c>
      <c r="O55" s="205"/>
      <c r="P55" s="205"/>
      <c r="Q55" s="199" t="s">
        <v>428</v>
      </c>
      <c r="R55" s="170" t="s">
        <v>425</v>
      </c>
      <c r="S55" s="155" t="s">
        <v>146</v>
      </c>
      <c r="T55" s="155" t="s">
        <v>462</v>
      </c>
      <c r="U55" s="166" t="s">
        <v>471</v>
      </c>
      <c r="V55" s="171">
        <v>0.7</v>
      </c>
      <c r="W55" s="152">
        <v>4</v>
      </c>
      <c r="X55" s="212">
        <v>10</v>
      </c>
      <c r="Y55" s="154">
        <f t="shared" si="2"/>
        <v>40</v>
      </c>
      <c r="Z55" s="118"/>
      <c r="AA55" s="175"/>
      <c r="AB55" s="176"/>
      <c r="AF55" s="29"/>
    </row>
    <row r="56" spans="2:32" ht="25.5" x14ac:dyDescent="0.25">
      <c r="B56" s="175"/>
      <c r="C56" s="245"/>
      <c r="D56" s="233"/>
      <c r="E56" s="233"/>
      <c r="F56" s="234"/>
      <c r="G56" s="233"/>
      <c r="H56" s="201" t="s">
        <v>487</v>
      </c>
      <c r="I56" s="234"/>
      <c r="J56" s="205">
        <v>6</v>
      </c>
      <c r="K56" s="205">
        <v>10</v>
      </c>
      <c r="L56" s="205">
        <f t="shared" si="10"/>
        <v>60</v>
      </c>
      <c r="M56" s="205"/>
      <c r="N56" s="205" t="s">
        <v>143</v>
      </c>
      <c r="O56" s="205"/>
      <c r="P56" s="205"/>
      <c r="Q56" s="199" t="s">
        <v>429</v>
      </c>
      <c r="R56" s="170" t="s">
        <v>425</v>
      </c>
      <c r="S56" s="155" t="s">
        <v>146</v>
      </c>
      <c r="T56" s="155" t="s">
        <v>462</v>
      </c>
      <c r="U56" s="166" t="s">
        <v>471</v>
      </c>
      <c r="V56" s="171">
        <v>0.7</v>
      </c>
      <c r="W56" s="152">
        <v>4</v>
      </c>
      <c r="X56" s="212">
        <v>10</v>
      </c>
      <c r="Y56" s="154">
        <f t="shared" si="2"/>
        <v>40</v>
      </c>
      <c r="Z56" s="118"/>
      <c r="AA56" s="175"/>
      <c r="AB56" s="176"/>
      <c r="AF56" s="29"/>
    </row>
    <row r="57" spans="2:32" ht="25.5" x14ac:dyDescent="0.25">
      <c r="B57" s="175"/>
      <c r="C57" s="245"/>
      <c r="D57" s="233"/>
      <c r="E57" s="233"/>
      <c r="F57" s="234"/>
      <c r="G57" s="233"/>
      <c r="H57" s="201" t="s">
        <v>490</v>
      </c>
      <c r="I57" s="234"/>
      <c r="J57" s="205">
        <v>6</v>
      </c>
      <c r="K57" s="205">
        <v>10</v>
      </c>
      <c r="L57" s="205">
        <f t="shared" si="10"/>
        <v>60</v>
      </c>
      <c r="M57" s="205"/>
      <c r="N57" s="205" t="s">
        <v>143</v>
      </c>
      <c r="O57" s="205"/>
      <c r="P57" s="205"/>
      <c r="Q57" s="199" t="s">
        <v>430</v>
      </c>
      <c r="R57" s="170" t="s">
        <v>425</v>
      </c>
      <c r="S57" s="155" t="s">
        <v>146</v>
      </c>
      <c r="T57" s="155" t="s">
        <v>462</v>
      </c>
      <c r="U57" s="166" t="s">
        <v>471</v>
      </c>
      <c r="V57" s="171">
        <v>0.7</v>
      </c>
      <c r="W57" s="152">
        <v>4</v>
      </c>
      <c r="X57" s="212">
        <v>10</v>
      </c>
      <c r="Y57" s="154">
        <f t="shared" si="2"/>
        <v>40</v>
      </c>
      <c r="Z57" s="118"/>
      <c r="AA57" s="175"/>
      <c r="AB57" s="176"/>
      <c r="AF57" s="29"/>
    </row>
    <row r="58" spans="2:32" ht="38.25" x14ac:dyDescent="0.25">
      <c r="B58" s="175"/>
      <c r="C58" s="245"/>
      <c r="D58" s="233"/>
      <c r="E58" s="233"/>
      <c r="F58" s="234"/>
      <c r="G58" s="233"/>
      <c r="H58" s="202" t="s">
        <v>493</v>
      </c>
      <c r="I58" s="234"/>
      <c r="J58" s="205">
        <v>6</v>
      </c>
      <c r="K58" s="205">
        <v>10</v>
      </c>
      <c r="L58" s="205">
        <f t="shared" si="10"/>
        <v>60</v>
      </c>
      <c r="M58" s="205"/>
      <c r="N58" s="205" t="s">
        <v>143</v>
      </c>
      <c r="O58" s="205"/>
      <c r="P58" s="205"/>
      <c r="Q58" s="199" t="s">
        <v>431</v>
      </c>
      <c r="R58" s="170" t="s">
        <v>419</v>
      </c>
      <c r="S58" s="155" t="s">
        <v>146</v>
      </c>
      <c r="T58" s="155" t="s">
        <v>462</v>
      </c>
      <c r="U58" s="166" t="s">
        <v>471</v>
      </c>
      <c r="V58" s="171">
        <v>0.7</v>
      </c>
      <c r="W58" s="152">
        <v>4</v>
      </c>
      <c r="X58" s="212">
        <v>10</v>
      </c>
      <c r="Y58" s="154">
        <f t="shared" si="2"/>
        <v>40</v>
      </c>
      <c r="Z58" s="118"/>
      <c r="AA58" s="175"/>
      <c r="AB58" s="176"/>
      <c r="AF58" s="29"/>
    </row>
    <row r="59" spans="2:32" ht="25.5" x14ac:dyDescent="0.25">
      <c r="B59" s="188"/>
      <c r="C59" s="245"/>
      <c r="D59" s="233"/>
      <c r="E59" s="233"/>
      <c r="F59" s="234"/>
      <c r="G59" s="233"/>
      <c r="H59" s="201" t="s">
        <v>551</v>
      </c>
      <c r="I59" s="234"/>
      <c r="J59" s="205">
        <v>6</v>
      </c>
      <c r="K59" s="205">
        <v>10</v>
      </c>
      <c r="L59" s="205">
        <f t="shared" si="10"/>
        <v>60</v>
      </c>
      <c r="M59" s="205"/>
      <c r="N59" s="205" t="s">
        <v>143</v>
      </c>
      <c r="O59" s="205"/>
      <c r="P59" s="205"/>
      <c r="Q59" s="199" t="s">
        <v>556</v>
      </c>
      <c r="R59" s="170" t="s">
        <v>422</v>
      </c>
      <c r="S59" s="155" t="s">
        <v>186</v>
      </c>
      <c r="T59" s="155" t="s">
        <v>462</v>
      </c>
      <c r="U59" s="166" t="s">
        <v>471</v>
      </c>
      <c r="V59" s="171">
        <v>0.8</v>
      </c>
      <c r="W59" s="152">
        <v>4</v>
      </c>
      <c r="X59" s="212">
        <v>10</v>
      </c>
      <c r="Y59" s="154">
        <f t="shared" si="2"/>
        <v>40</v>
      </c>
      <c r="Z59" s="118"/>
      <c r="AA59" s="188"/>
      <c r="AB59" s="189"/>
      <c r="AF59" s="29"/>
    </row>
    <row r="60" spans="2:32" ht="25.5" x14ac:dyDescent="0.25">
      <c r="B60" s="188"/>
      <c r="C60" s="245"/>
      <c r="D60" s="233"/>
      <c r="E60" s="233"/>
      <c r="F60" s="234"/>
      <c r="G60" s="233"/>
      <c r="H60" s="201" t="s">
        <v>496</v>
      </c>
      <c r="I60" s="234"/>
      <c r="J60" s="205">
        <v>6</v>
      </c>
      <c r="K60" s="205">
        <v>10</v>
      </c>
      <c r="L60" s="205">
        <f t="shared" si="10"/>
        <v>60</v>
      </c>
      <c r="M60" s="205"/>
      <c r="N60" s="205" t="s">
        <v>143</v>
      </c>
      <c r="O60" s="205"/>
      <c r="P60" s="205"/>
      <c r="Q60" s="199" t="s">
        <v>552</v>
      </c>
      <c r="R60" s="170" t="s">
        <v>422</v>
      </c>
      <c r="S60" s="155" t="s">
        <v>186</v>
      </c>
      <c r="T60" s="155" t="s">
        <v>462</v>
      </c>
      <c r="U60" s="166" t="s">
        <v>471</v>
      </c>
      <c r="V60" s="171">
        <v>0.9</v>
      </c>
      <c r="W60" s="152">
        <v>4</v>
      </c>
      <c r="X60" s="212">
        <v>10</v>
      </c>
      <c r="Y60" s="154">
        <f t="shared" si="2"/>
        <v>40</v>
      </c>
      <c r="Z60" s="118"/>
      <c r="AA60" s="188"/>
      <c r="AB60" s="189"/>
      <c r="AF60" s="29"/>
    </row>
    <row r="61" spans="2:32" ht="25.5" x14ac:dyDescent="0.25">
      <c r="B61" s="175"/>
      <c r="C61" s="245"/>
      <c r="D61" s="233"/>
      <c r="E61" s="233"/>
      <c r="F61" s="234"/>
      <c r="G61" s="233"/>
      <c r="H61" s="201" t="s">
        <v>499</v>
      </c>
      <c r="I61" s="234"/>
      <c r="J61" s="205">
        <v>6</v>
      </c>
      <c r="K61" s="205">
        <v>10</v>
      </c>
      <c r="L61" s="205">
        <f t="shared" si="10"/>
        <v>60</v>
      </c>
      <c r="M61" s="205" t="s">
        <v>143</v>
      </c>
      <c r="N61" s="205"/>
      <c r="O61" s="205"/>
      <c r="P61" s="205"/>
      <c r="Q61" s="199" t="s">
        <v>432</v>
      </c>
      <c r="R61" s="170" t="s">
        <v>425</v>
      </c>
      <c r="S61" s="155" t="s">
        <v>146</v>
      </c>
      <c r="T61" s="155" t="s">
        <v>462</v>
      </c>
      <c r="U61" s="166" t="s">
        <v>471</v>
      </c>
      <c r="V61" s="171">
        <v>0.7</v>
      </c>
      <c r="W61" s="152">
        <v>4</v>
      </c>
      <c r="X61" s="212">
        <v>10</v>
      </c>
      <c r="Y61" s="154">
        <f t="shared" si="2"/>
        <v>40</v>
      </c>
      <c r="Z61" s="118"/>
      <c r="AA61" s="175"/>
      <c r="AB61" s="176"/>
      <c r="AF61" s="29"/>
    </row>
    <row r="62" spans="2:32" ht="38.25" x14ac:dyDescent="0.25">
      <c r="B62" s="148"/>
      <c r="C62" s="242"/>
      <c r="D62" s="242" t="s">
        <v>395</v>
      </c>
      <c r="E62" s="242"/>
      <c r="F62" s="235" t="s">
        <v>365</v>
      </c>
      <c r="G62" s="240" t="s">
        <v>350</v>
      </c>
      <c r="H62" s="201" t="s">
        <v>486</v>
      </c>
      <c r="I62" s="235" t="s">
        <v>545</v>
      </c>
      <c r="J62" s="124">
        <v>4</v>
      </c>
      <c r="K62" s="124">
        <v>8</v>
      </c>
      <c r="L62" s="124">
        <f t="shared" ref="L62:L108" si="11">+J62*K62</f>
        <v>32</v>
      </c>
      <c r="M62" s="197" t="s">
        <v>143</v>
      </c>
      <c r="N62" s="124"/>
      <c r="O62" s="197"/>
      <c r="P62" s="197"/>
      <c r="Q62" s="199" t="s">
        <v>426</v>
      </c>
      <c r="R62" s="170" t="s">
        <v>425</v>
      </c>
      <c r="S62" s="155" t="s">
        <v>146</v>
      </c>
      <c r="T62" s="155" t="s">
        <v>462</v>
      </c>
      <c r="U62" s="166" t="s">
        <v>471</v>
      </c>
      <c r="V62" s="171">
        <v>0.8</v>
      </c>
      <c r="W62" s="152">
        <v>4</v>
      </c>
      <c r="X62" s="214">
        <v>8</v>
      </c>
      <c r="Y62" s="154">
        <f t="shared" si="2"/>
        <v>32</v>
      </c>
      <c r="Z62" s="118"/>
      <c r="AA62" s="148"/>
      <c r="AB62" s="149"/>
      <c r="AF62" s="29"/>
    </row>
    <row r="63" spans="2:32" ht="38.25" x14ac:dyDescent="0.25">
      <c r="B63" s="175"/>
      <c r="C63" s="233"/>
      <c r="D63" s="233"/>
      <c r="E63" s="233"/>
      <c r="F63" s="234"/>
      <c r="G63" s="233"/>
      <c r="H63" s="201" t="s">
        <v>488</v>
      </c>
      <c r="I63" s="234"/>
      <c r="J63" s="196">
        <v>6</v>
      </c>
      <c r="K63" s="196">
        <v>10</v>
      </c>
      <c r="L63" s="196">
        <f t="shared" si="11"/>
        <v>60</v>
      </c>
      <c r="M63" s="196"/>
      <c r="N63" s="196" t="s">
        <v>143</v>
      </c>
      <c r="O63" s="196"/>
      <c r="P63" s="196"/>
      <c r="Q63" s="199" t="s">
        <v>428</v>
      </c>
      <c r="R63" s="170" t="s">
        <v>425</v>
      </c>
      <c r="S63" s="155" t="s">
        <v>146</v>
      </c>
      <c r="T63" s="155" t="s">
        <v>462</v>
      </c>
      <c r="U63" s="166" t="s">
        <v>471</v>
      </c>
      <c r="V63" s="171">
        <v>0.7</v>
      </c>
      <c r="W63" s="152">
        <v>4</v>
      </c>
      <c r="X63" s="212">
        <v>10</v>
      </c>
      <c r="Y63" s="154">
        <f t="shared" si="2"/>
        <v>40</v>
      </c>
      <c r="Z63" s="118"/>
      <c r="AA63" s="175"/>
      <c r="AB63" s="176"/>
      <c r="AF63" s="29"/>
    </row>
    <row r="64" spans="2:32" ht="38.25" x14ac:dyDescent="0.25">
      <c r="B64" s="175"/>
      <c r="C64" s="233"/>
      <c r="D64" s="233"/>
      <c r="E64" s="233"/>
      <c r="F64" s="234"/>
      <c r="G64" s="233"/>
      <c r="H64" s="201" t="s">
        <v>487</v>
      </c>
      <c r="I64" s="234"/>
      <c r="J64" s="196">
        <v>6</v>
      </c>
      <c r="K64" s="196">
        <v>10</v>
      </c>
      <c r="L64" s="196">
        <f t="shared" si="11"/>
        <v>60</v>
      </c>
      <c r="M64" s="196"/>
      <c r="N64" s="196"/>
      <c r="O64" s="196"/>
      <c r="P64" s="196" t="s">
        <v>143</v>
      </c>
      <c r="Q64" s="199" t="s">
        <v>433</v>
      </c>
      <c r="R64" s="170" t="s">
        <v>425</v>
      </c>
      <c r="S64" s="155" t="s">
        <v>146</v>
      </c>
      <c r="T64" s="155" t="s">
        <v>462</v>
      </c>
      <c r="U64" s="166" t="s">
        <v>471</v>
      </c>
      <c r="V64" s="171">
        <v>0.7</v>
      </c>
      <c r="W64" s="152">
        <v>4</v>
      </c>
      <c r="X64" s="212">
        <v>10</v>
      </c>
      <c r="Y64" s="154">
        <f t="shared" si="2"/>
        <v>40</v>
      </c>
      <c r="Z64" s="118"/>
      <c r="AA64" s="175"/>
      <c r="AB64" s="176"/>
      <c r="AF64" s="29"/>
    </row>
    <row r="65" spans="2:32" ht="25.5" x14ac:dyDescent="0.25">
      <c r="B65" s="188"/>
      <c r="C65" s="233"/>
      <c r="D65" s="233"/>
      <c r="E65" s="233"/>
      <c r="F65" s="234"/>
      <c r="G65" s="233"/>
      <c r="H65" s="201" t="s">
        <v>490</v>
      </c>
      <c r="I65" s="234"/>
      <c r="J65" s="196">
        <v>8</v>
      </c>
      <c r="K65" s="196">
        <v>10</v>
      </c>
      <c r="L65" s="196">
        <f t="shared" si="11"/>
        <v>80</v>
      </c>
      <c r="M65" s="196"/>
      <c r="N65" s="196"/>
      <c r="O65" s="196"/>
      <c r="P65" s="196" t="s">
        <v>143</v>
      </c>
      <c r="Q65" s="199" t="s">
        <v>547</v>
      </c>
      <c r="R65" s="170" t="s">
        <v>557</v>
      </c>
      <c r="S65" s="155" t="s">
        <v>186</v>
      </c>
      <c r="T65" s="155" t="s">
        <v>462</v>
      </c>
      <c r="U65" s="166" t="s">
        <v>471</v>
      </c>
      <c r="V65" s="171">
        <v>0.9</v>
      </c>
      <c r="W65" s="152">
        <v>4</v>
      </c>
      <c r="X65" s="212">
        <v>10</v>
      </c>
      <c r="Y65" s="154">
        <f t="shared" si="2"/>
        <v>40</v>
      </c>
      <c r="Z65" s="118"/>
      <c r="AA65" s="188"/>
      <c r="AB65" s="189"/>
      <c r="AF65" s="29"/>
    </row>
    <row r="66" spans="2:32" ht="38.25" x14ac:dyDescent="0.25">
      <c r="B66" s="188"/>
      <c r="C66" s="233"/>
      <c r="D66" s="233"/>
      <c r="E66" s="233"/>
      <c r="F66" s="234"/>
      <c r="G66" s="233"/>
      <c r="H66" s="202" t="s">
        <v>493</v>
      </c>
      <c r="I66" s="234"/>
      <c r="J66" s="196">
        <v>6</v>
      </c>
      <c r="K66" s="196">
        <v>10</v>
      </c>
      <c r="L66" s="196">
        <f t="shared" si="11"/>
        <v>60</v>
      </c>
      <c r="M66" s="196"/>
      <c r="N66" s="196" t="s">
        <v>143</v>
      </c>
      <c r="O66" s="196"/>
      <c r="P66" s="196"/>
      <c r="Q66" s="199" t="s">
        <v>548</v>
      </c>
      <c r="R66" s="170" t="s">
        <v>419</v>
      </c>
      <c r="S66" s="155" t="s">
        <v>186</v>
      </c>
      <c r="T66" s="155" t="s">
        <v>462</v>
      </c>
      <c r="U66" s="166" t="s">
        <v>471</v>
      </c>
      <c r="V66" s="171">
        <v>0.95</v>
      </c>
      <c r="W66" s="152">
        <v>4</v>
      </c>
      <c r="X66" s="212">
        <v>10</v>
      </c>
      <c r="Y66" s="154">
        <f t="shared" si="2"/>
        <v>40</v>
      </c>
      <c r="Z66" s="118"/>
      <c r="AA66" s="188"/>
      <c r="AB66" s="189"/>
      <c r="AF66" s="29"/>
    </row>
    <row r="67" spans="2:32" ht="25.5" x14ac:dyDescent="0.25">
      <c r="B67" s="188"/>
      <c r="C67" s="233"/>
      <c r="D67" s="233"/>
      <c r="E67" s="233"/>
      <c r="F67" s="234"/>
      <c r="G67" s="233"/>
      <c r="H67" s="201" t="s">
        <v>502</v>
      </c>
      <c r="I67" s="234"/>
      <c r="J67" s="196">
        <v>10</v>
      </c>
      <c r="K67" s="196">
        <v>10</v>
      </c>
      <c r="L67" s="196">
        <f t="shared" si="11"/>
        <v>100</v>
      </c>
      <c r="M67" s="196"/>
      <c r="N67" s="196"/>
      <c r="O67" s="196"/>
      <c r="P67" s="196" t="s">
        <v>143</v>
      </c>
      <c r="Q67" s="199" t="s">
        <v>549</v>
      </c>
      <c r="R67" s="170" t="s">
        <v>425</v>
      </c>
      <c r="S67" s="155" t="s">
        <v>186</v>
      </c>
      <c r="T67" s="155" t="s">
        <v>462</v>
      </c>
      <c r="U67" s="166" t="s">
        <v>471</v>
      </c>
      <c r="V67" s="171">
        <v>0.9</v>
      </c>
      <c r="W67" s="152">
        <v>4</v>
      </c>
      <c r="X67" s="212">
        <v>10</v>
      </c>
      <c r="Y67" s="154">
        <f t="shared" si="2"/>
        <v>40</v>
      </c>
      <c r="Z67" s="118"/>
      <c r="AA67" s="188"/>
      <c r="AB67" s="189"/>
      <c r="AF67" s="29"/>
    </row>
    <row r="68" spans="2:32" ht="25.5" x14ac:dyDescent="0.25">
      <c r="B68" s="188"/>
      <c r="C68" s="233"/>
      <c r="D68" s="233"/>
      <c r="E68" s="233"/>
      <c r="F68" s="234"/>
      <c r="G68" s="233"/>
      <c r="H68" s="201" t="s">
        <v>496</v>
      </c>
      <c r="I68" s="234"/>
      <c r="J68" s="196">
        <v>10</v>
      </c>
      <c r="K68" s="196">
        <v>10</v>
      </c>
      <c r="L68" s="196">
        <f t="shared" si="11"/>
        <v>100</v>
      </c>
      <c r="M68" s="196"/>
      <c r="N68" s="196"/>
      <c r="O68" s="196"/>
      <c r="P68" s="196" t="s">
        <v>143</v>
      </c>
      <c r="Q68" s="199" t="s">
        <v>550</v>
      </c>
      <c r="R68" s="170" t="s">
        <v>425</v>
      </c>
      <c r="S68" s="155" t="s">
        <v>186</v>
      </c>
      <c r="T68" s="155" t="s">
        <v>462</v>
      </c>
      <c r="U68" s="166" t="s">
        <v>471</v>
      </c>
      <c r="V68" s="171">
        <v>0.85</v>
      </c>
      <c r="W68" s="152">
        <v>4</v>
      </c>
      <c r="X68" s="212">
        <v>10</v>
      </c>
      <c r="Y68" s="154">
        <f t="shared" si="2"/>
        <v>40</v>
      </c>
      <c r="Z68" s="118"/>
      <c r="AA68" s="188"/>
      <c r="AB68" s="189"/>
      <c r="AF68" s="29"/>
    </row>
    <row r="69" spans="2:32" ht="25.5" x14ac:dyDescent="0.25">
      <c r="B69" s="175"/>
      <c r="C69" s="233"/>
      <c r="D69" s="233"/>
      <c r="E69" s="233"/>
      <c r="F69" s="234"/>
      <c r="G69" s="233"/>
      <c r="H69" s="201" t="s">
        <v>499</v>
      </c>
      <c r="I69" s="234"/>
      <c r="J69" s="196">
        <v>4</v>
      </c>
      <c r="K69" s="196">
        <v>10</v>
      </c>
      <c r="L69" s="196">
        <f t="shared" si="11"/>
        <v>40</v>
      </c>
      <c r="M69" s="196" t="s">
        <v>143</v>
      </c>
      <c r="N69" s="196"/>
      <c r="O69" s="196"/>
      <c r="P69" s="196"/>
      <c r="Q69" s="199" t="s">
        <v>434</v>
      </c>
      <c r="R69" s="170" t="s">
        <v>425</v>
      </c>
      <c r="S69" s="155" t="s">
        <v>146</v>
      </c>
      <c r="T69" s="155" t="s">
        <v>462</v>
      </c>
      <c r="U69" s="166" t="s">
        <v>471</v>
      </c>
      <c r="V69" s="171">
        <v>0.7</v>
      </c>
      <c r="W69" s="152">
        <v>4</v>
      </c>
      <c r="X69" s="212">
        <v>10</v>
      </c>
      <c r="Y69" s="154">
        <f t="shared" si="2"/>
        <v>40</v>
      </c>
      <c r="Z69" s="118"/>
      <c r="AA69" s="175"/>
      <c r="AB69" s="176"/>
      <c r="AF69" s="29"/>
    </row>
    <row r="70" spans="2:32" ht="45" x14ac:dyDescent="0.25">
      <c r="B70" s="175"/>
      <c r="C70" s="242"/>
      <c r="D70" s="242" t="s">
        <v>395</v>
      </c>
      <c r="E70" s="242"/>
      <c r="F70" s="235" t="s">
        <v>366</v>
      </c>
      <c r="G70" s="240" t="s">
        <v>350</v>
      </c>
      <c r="H70" s="207" t="s">
        <v>503</v>
      </c>
      <c r="I70" s="235" t="s">
        <v>507</v>
      </c>
      <c r="J70" s="124">
        <v>6</v>
      </c>
      <c r="K70" s="124">
        <v>6</v>
      </c>
      <c r="L70" s="124">
        <f>+J70*K70</f>
        <v>36</v>
      </c>
      <c r="M70" s="197"/>
      <c r="N70" s="124" t="s">
        <v>143</v>
      </c>
      <c r="O70" s="197"/>
      <c r="P70" s="197"/>
      <c r="Q70" s="199" t="s">
        <v>435</v>
      </c>
      <c r="R70" s="170" t="s">
        <v>425</v>
      </c>
      <c r="S70" s="155" t="s">
        <v>146</v>
      </c>
      <c r="T70" s="155" t="s">
        <v>462</v>
      </c>
      <c r="U70" s="166" t="s">
        <v>471</v>
      </c>
      <c r="V70" s="171">
        <v>0.65</v>
      </c>
      <c r="W70" s="152">
        <v>4</v>
      </c>
      <c r="X70" s="214">
        <v>6</v>
      </c>
      <c r="Y70" s="154">
        <f t="shared" si="2"/>
        <v>24</v>
      </c>
      <c r="Z70" s="118"/>
      <c r="AA70" s="175"/>
      <c r="AB70" s="176"/>
      <c r="AF70" s="29"/>
    </row>
    <row r="71" spans="2:32" ht="45" x14ac:dyDescent="0.25">
      <c r="B71" s="175"/>
      <c r="C71" s="233"/>
      <c r="D71" s="233"/>
      <c r="E71" s="233"/>
      <c r="F71" s="234"/>
      <c r="G71" s="233"/>
      <c r="H71" s="207" t="s">
        <v>504</v>
      </c>
      <c r="I71" s="234"/>
      <c r="J71" s="209">
        <v>6</v>
      </c>
      <c r="K71" s="209">
        <v>10</v>
      </c>
      <c r="L71" s="209">
        <f t="shared" ref="L71:L73" si="12">+J71*K71</f>
        <v>60</v>
      </c>
      <c r="M71" s="196" t="s">
        <v>143</v>
      </c>
      <c r="N71" s="196"/>
      <c r="O71" s="196"/>
      <c r="P71" s="196"/>
      <c r="Q71" s="199" t="s">
        <v>460</v>
      </c>
      <c r="R71" s="170" t="s">
        <v>419</v>
      </c>
      <c r="S71" s="155" t="s">
        <v>146</v>
      </c>
      <c r="T71" s="155" t="s">
        <v>462</v>
      </c>
      <c r="U71" s="166" t="s">
        <v>471</v>
      </c>
      <c r="V71" s="171">
        <v>0.7</v>
      </c>
      <c r="W71" s="152">
        <v>4</v>
      </c>
      <c r="X71" s="214">
        <v>10</v>
      </c>
      <c r="Y71" s="154">
        <f t="shared" si="2"/>
        <v>40</v>
      </c>
      <c r="Z71" s="118"/>
      <c r="AA71" s="175"/>
      <c r="AB71" s="176"/>
      <c r="AF71" s="29"/>
    </row>
    <row r="72" spans="2:32" ht="30" x14ac:dyDescent="0.25">
      <c r="B72" s="175"/>
      <c r="C72" s="233"/>
      <c r="D72" s="233"/>
      <c r="E72" s="233"/>
      <c r="F72" s="234"/>
      <c r="G72" s="233"/>
      <c r="H72" s="207" t="s">
        <v>505</v>
      </c>
      <c r="I72" s="234"/>
      <c r="J72" s="209">
        <v>6</v>
      </c>
      <c r="K72" s="209">
        <v>10</v>
      </c>
      <c r="L72" s="209">
        <f t="shared" si="12"/>
        <v>60</v>
      </c>
      <c r="M72" s="196" t="s">
        <v>143</v>
      </c>
      <c r="N72" s="196"/>
      <c r="O72" s="196"/>
      <c r="P72" s="196"/>
      <c r="Q72" s="199" t="s">
        <v>436</v>
      </c>
      <c r="R72" s="170" t="s">
        <v>455</v>
      </c>
      <c r="S72" s="155" t="s">
        <v>146</v>
      </c>
      <c r="T72" s="155" t="s">
        <v>462</v>
      </c>
      <c r="U72" s="166" t="s">
        <v>471</v>
      </c>
      <c r="V72" s="171">
        <v>0.65</v>
      </c>
      <c r="W72" s="152">
        <v>4</v>
      </c>
      <c r="X72" s="214">
        <v>10</v>
      </c>
      <c r="Y72" s="154">
        <f t="shared" si="2"/>
        <v>40</v>
      </c>
      <c r="Z72" s="118"/>
      <c r="AA72" s="175"/>
      <c r="AB72" s="176"/>
      <c r="AF72" s="29"/>
    </row>
    <row r="73" spans="2:32" ht="25.5" x14ac:dyDescent="0.25">
      <c r="B73" s="175"/>
      <c r="C73" s="233"/>
      <c r="D73" s="233"/>
      <c r="E73" s="233"/>
      <c r="F73" s="234"/>
      <c r="G73" s="233"/>
      <c r="H73" s="207" t="s">
        <v>506</v>
      </c>
      <c r="I73" s="234"/>
      <c r="J73" s="209">
        <v>6</v>
      </c>
      <c r="K73" s="209">
        <v>10</v>
      </c>
      <c r="L73" s="209">
        <f t="shared" si="12"/>
        <v>60</v>
      </c>
      <c r="M73" s="196" t="s">
        <v>143</v>
      </c>
      <c r="N73" s="196"/>
      <c r="O73" s="196"/>
      <c r="P73" s="196"/>
      <c r="Q73" s="199" t="s">
        <v>437</v>
      </c>
      <c r="R73" s="170" t="s">
        <v>419</v>
      </c>
      <c r="S73" s="155" t="s">
        <v>146</v>
      </c>
      <c r="T73" s="155" t="s">
        <v>462</v>
      </c>
      <c r="U73" s="166" t="s">
        <v>471</v>
      </c>
      <c r="V73" s="171">
        <v>0.7</v>
      </c>
      <c r="W73" s="152">
        <v>4</v>
      </c>
      <c r="X73" s="214">
        <v>10</v>
      </c>
      <c r="Y73" s="154">
        <f t="shared" si="2"/>
        <v>40</v>
      </c>
      <c r="Z73" s="118"/>
      <c r="AA73" s="175"/>
      <c r="AB73" s="176"/>
      <c r="AF73" s="29"/>
    </row>
    <row r="74" spans="2:32" ht="47.25" customHeight="1" x14ac:dyDescent="0.25">
      <c r="B74" s="175"/>
      <c r="C74" s="242"/>
      <c r="D74" s="242" t="s">
        <v>395</v>
      </c>
      <c r="E74" s="242"/>
      <c r="F74" s="235" t="s">
        <v>367</v>
      </c>
      <c r="G74" s="240" t="s">
        <v>350</v>
      </c>
      <c r="H74" s="208" t="s">
        <v>510</v>
      </c>
      <c r="I74" s="235" t="s">
        <v>368</v>
      </c>
      <c r="J74" s="124">
        <v>4</v>
      </c>
      <c r="K74" s="124">
        <v>10</v>
      </c>
      <c r="L74" s="124">
        <f>+J74*K74</f>
        <v>40</v>
      </c>
      <c r="M74" s="197" t="s">
        <v>143</v>
      </c>
      <c r="N74" s="124"/>
      <c r="O74" s="197"/>
      <c r="P74" s="198"/>
      <c r="Q74" s="199" t="s">
        <v>461</v>
      </c>
      <c r="R74" s="170" t="s">
        <v>456</v>
      </c>
      <c r="S74" s="155" t="s">
        <v>146</v>
      </c>
      <c r="T74" s="155" t="s">
        <v>462</v>
      </c>
      <c r="U74" s="166" t="s">
        <v>471</v>
      </c>
      <c r="V74" s="171">
        <v>0.7</v>
      </c>
      <c r="W74" s="152">
        <v>4</v>
      </c>
      <c r="X74" s="214">
        <v>10</v>
      </c>
      <c r="Y74" s="154">
        <f t="shared" si="2"/>
        <v>40</v>
      </c>
      <c r="Z74" s="118"/>
      <c r="AA74" s="175"/>
      <c r="AB74" s="176"/>
      <c r="AF74" s="29"/>
    </row>
    <row r="75" spans="2:32" ht="45" x14ac:dyDescent="0.25">
      <c r="B75" s="175"/>
      <c r="C75" s="233"/>
      <c r="D75" s="233"/>
      <c r="E75" s="233"/>
      <c r="F75" s="234"/>
      <c r="G75" s="233"/>
      <c r="H75" s="208" t="s">
        <v>508</v>
      </c>
      <c r="I75" s="234"/>
      <c r="J75" s="209">
        <v>4</v>
      </c>
      <c r="K75" s="209">
        <v>10</v>
      </c>
      <c r="L75" s="209">
        <f t="shared" ref="L75:L76" si="13">+J75*K75</f>
        <v>40</v>
      </c>
      <c r="M75" s="196" t="s">
        <v>143</v>
      </c>
      <c r="N75" s="196"/>
      <c r="O75" s="196"/>
      <c r="P75" s="196"/>
      <c r="Q75" s="199" t="s">
        <v>439</v>
      </c>
      <c r="R75" s="170" t="s">
        <v>456</v>
      </c>
      <c r="S75" s="155" t="s">
        <v>146</v>
      </c>
      <c r="T75" s="155" t="s">
        <v>462</v>
      </c>
      <c r="U75" s="166" t="s">
        <v>471</v>
      </c>
      <c r="V75" s="171">
        <v>0.7</v>
      </c>
      <c r="W75" s="152">
        <v>4</v>
      </c>
      <c r="X75" s="214">
        <v>10</v>
      </c>
      <c r="Y75" s="154">
        <f t="shared" si="2"/>
        <v>40</v>
      </c>
      <c r="Z75" s="118"/>
      <c r="AA75" s="175"/>
      <c r="AB75" s="176"/>
      <c r="AF75" s="29"/>
    </row>
    <row r="76" spans="2:32" ht="77.25" customHeight="1" x14ac:dyDescent="0.25">
      <c r="B76" s="175"/>
      <c r="C76" s="233"/>
      <c r="D76" s="233"/>
      <c r="E76" s="233"/>
      <c r="F76" s="234"/>
      <c r="G76" s="233"/>
      <c r="H76" s="208" t="s">
        <v>509</v>
      </c>
      <c r="I76" s="234"/>
      <c r="J76" s="209">
        <v>4</v>
      </c>
      <c r="K76" s="209">
        <v>10</v>
      </c>
      <c r="L76" s="209">
        <f t="shared" si="13"/>
        <v>40</v>
      </c>
      <c r="M76" s="196" t="s">
        <v>143</v>
      </c>
      <c r="N76" s="196"/>
      <c r="O76" s="196"/>
      <c r="P76" s="196"/>
      <c r="Q76" s="199" t="s">
        <v>440</v>
      </c>
      <c r="R76" s="170" t="s">
        <v>419</v>
      </c>
      <c r="S76" s="155" t="s">
        <v>146</v>
      </c>
      <c r="T76" s="155" t="s">
        <v>462</v>
      </c>
      <c r="U76" s="166" t="s">
        <v>471</v>
      </c>
      <c r="V76" s="171">
        <v>0.75</v>
      </c>
      <c r="W76" s="152">
        <v>4</v>
      </c>
      <c r="X76" s="214">
        <v>10</v>
      </c>
      <c r="Y76" s="154">
        <f t="shared" si="2"/>
        <v>40</v>
      </c>
      <c r="Z76" s="118"/>
      <c r="AA76" s="175"/>
      <c r="AB76" s="176"/>
      <c r="AF76" s="29"/>
    </row>
    <row r="77" spans="2:32" s="38" customFormat="1" ht="39.75" customHeight="1" x14ac:dyDescent="0.2">
      <c r="B77" s="39"/>
      <c r="C77" s="241"/>
      <c r="D77" s="242" t="s">
        <v>395</v>
      </c>
      <c r="E77" s="241"/>
      <c r="F77" s="235" t="s">
        <v>369</v>
      </c>
      <c r="G77" s="240" t="s">
        <v>350</v>
      </c>
      <c r="H77" s="208" t="s">
        <v>511</v>
      </c>
      <c r="I77" s="235" t="s">
        <v>442</v>
      </c>
      <c r="J77" s="124">
        <v>4</v>
      </c>
      <c r="K77" s="124">
        <v>8</v>
      </c>
      <c r="L77" s="124">
        <f t="shared" si="11"/>
        <v>32</v>
      </c>
      <c r="M77" s="124"/>
      <c r="N77" s="124" t="s">
        <v>143</v>
      </c>
      <c r="O77" s="124"/>
      <c r="P77" s="124"/>
      <c r="Q77" s="187" t="s">
        <v>516</v>
      </c>
      <c r="R77" s="215" t="s">
        <v>419</v>
      </c>
      <c r="S77" s="154" t="s">
        <v>146</v>
      </c>
      <c r="T77" s="155" t="s">
        <v>462</v>
      </c>
      <c r="U77" s="166" t="s">
        <v>471</v>
      </c>
      <c r="V77" s="216">
        <v>0.75</v>
      </c>
      <c r="W77" s="152">
        <v>4</v>
      </c>
      <c r="X77" s="214">
        <v>8</v>
      </c>
      <c r="Y77" s="154">
        <f t="shared" si="2"/>
        <v>32</v>
      </c>
      <c r="Z77" s="40"/>
      <c r="AA77" s="40"/>
      <c r="AB77" s="40"/>
    </row>
    <row r="78" spans="2:32" s="38" customFormat="1" ht="45" x14ac:dyDescent="0.2">
      <c r="B78" s="39"/>
      <c r="C78" s="233"/>
      <c r="D78" s="233"/>
      <c r="E78" s="233"/>
      <c r="F78" s="234"/>
      <c r="G78" s="233"/>
      <c r="H78" s="208" t="s">
        <v>512</v>
      </c>
      <c r="I78" s="234"/>
      <c r="J78" s="196">
        <v>6</v>
      </c>
      <c r="K78" s="196">
        <v>8</v>
      </c>
      <c r="L78" s="196">
        <f t="shared" si="11"/>
        <v>48</v>
      </c>
      <c r="M78" s="196" t="s">
        <v>143</v>
      </c>
      <c r="N78" s="196"/>
      <c r="O78" s="196"/>
      <c r="P78" s="196"/>
      <c r="Q78" s="187" t="s">
        <v>517</v>
      </c>
      <c r="R78" s="215" t="s">
        <v>419</v>
      </c>
      <c r="S78" s="154" t="s">
        <v>146</v>
      </c>
      <c r="T78" s="155" t="s">
        <v>462</v>
      </c>
      <c r="U78" s="166" t="s">
        <v>471</v>
      </c>
      <c r="V78" s="216">
        <v>0.8</v>
      </c>
      <c r="W78" s="152">
        <v>4</v>
      </c>
      <c r="X78" s="212">
        <v>8</v>
      </c>
      <c r="Y78" s="154">
        <f t="shared" si="2"/>
        <v>32</v>
      </c>
      <c r="Z78" s="40"/>
      <c r="AA78" s="40"/>
      <c r="AB78" s="40"/>
    </row>
    <row r="79" spans="2:32" s="38" customFormat="1" ht="30" x14ac:dyDescent="0.2">
      <c r="B79" s="39"/>
      <c r="C79" s="233"/>
      <c r="D79" s="233"/>
      <c r="E79" s="233"/>
      <c r="F79" s="234"/>
      <c r="G79" s="233"/>
      <c r="H79" s="208" t="s">
        <v>514</v>
      </c>
      <c r="I79" s="234"/>
      <c r="J79" s="196">
        <v>4</v>
      </c>
      <c r="K79" s="196">
        <v>10</v>
      </c>
      <c r="L79" s="196">
        <f t="shared" si="11"/>
        <v>40</v>
      </c>
      <c r="M79" s="196" t="s">
        <v>143</v>
      </c>
      <c r="N79" s="196"/>
      <c r="O79" s="196"/>
      <c r="P79" s="196"/>
      <c r="Q79" s="187" t="s">
        <v>444</v>
      </c>
      <c r="R79" s="215"/>
      <c r="S79" s="154" t="s">
        <v>146</v>
      </c>
      <c r="T79" s="155" t="s">
        <v>462</v>
      </c>
      <c r="U79" s="166" t="s">
        <v>471</v>
      </c>
      <c r="V79" s="216">
        <v>0.85</v>
      </c>
      <c r="W79" s="152">
        <v>4</v>
      </c>
      <c r="X79" s="212">
        <v>10</v>
      </c>
      <c r="Y79" s="154">
        <f t="shared" si="2"/>
        <v>40</v>
      </c>
      <c r="Z79" s="40"/>
      <c r="AA79" s="40"/>
      <c r="AB79" s="40"/>
    </row>
    <row r="80" spans="2:32" s="38" customFormat="1" ht="60" x14ac:dyDescent="0.2">
      <c r="B80" s="39"/>
      <c r="C80" s="233"/>
      <c r="D80" s="233"/>
      <c r="E80" s="233"/>
      <c r="F80" s="234"/>
      <c r="G80" s="233"/>
      <c r="H80" s="208" t="s">
        <v>513</v>
      </c>
      <c r="I80" s="234"/>
      <c r="J80" s="196">
        <v>6</v>
      </c>
      <c r="K80" s="196">
        <v>10</v>
      </c>
      <c r="L80" s="196">
        <f t="shared" si="11"/>
        <v>60</v>
      </c>
      <c r="M80" s="196" t="s">
        <v>143</v>
      </c>
      <c r="N80" s="196"/>
      <c r="O80" s="196"/>
      <c r="P80" s="196"/>
      <c r="Q80" s="187" t="s">
        <v>443</v>
      </c>
      <c r="R80" s="215" t="s">
        <v>419</v>
      </c>
      <c r="S80" s="154" t="s">
        <v>146</v>
      </c>
      <c r="T80" s="155" t="s">
        <v>462</v>
      </c>
      <c r="U80" s="166" t="s">
        <v>471</v>
      </c>
      <c r="V80" s="216">
        <v>0.9</v>
      </c>
      <c r="W80" s="152">
        <v>4</v>
      </c>
      <c r="X80" s="212">
        <v>10</v>
      </c>
      <c r="Y80" s="154">
        <f t="shared" si="2"/>
        <v>40</v>
      </c>
      <c r="Z80" s="40"/>
      <c r="AA80" s="40"/>
      <c r="AB80" s="40"/>
    </row>
    <row r="81" spans="2:28" s="38" customFormat="1" ht="25.5" x14ac:dyDescent="0.2">
      <c r="B81" s="39"/>
      <c r="C81" s="233"/>
      <c r="D81" s="233"/>
      <c r="E81" s="233"/>
      <c r="F81" s="234"/>
      <c r="G81" s="233"/>
      <c r="H81" s="201" t="s">
        <v>515</v>
      </c>
      <c r="I81" s="234"/>
      <c r="J81" s="196">
        <v>6</v>
      </c>
      <c r="K81" s="196">
        <v>10</v>
      </c>
      <c r="L81" s="196">
        <f t="shared" si="11"/>
        <v>60</v>
      </c>
      <c r="M81" s="196"/>
      <c r="N81" s="196" t="s">
        <v>143</v>
      </c>
      <c r="O81" s="196"/>
      <c r="P81" s="196"/>
      <c r="Q81" s="187" t="s">
        <v>518</v>
      </c>
      <c r="R81" s="215" t="s">
        <v>456</v>
      </c>
      <c r="S81" s="154" t="s">
        <v>146</v>
      </c>
      <c r="T81" s="155" t="s">
        <v>462</v>
      </c>
      <c r="U81" s="166" t="s">
        <v>471</v>
      </c>
      <c r="V81" s="216">
        <v>0.7</v>
      </c>
      <c r="W81" s="152">
        <v>4</v>
      </c>
      <c r="X81" s="212">
        <v>10</v>
      </c>
      <c r="Y81" s="154">
        <f t="shared" si="2"/>
        <v>40</v>
      </c>
      <c r="Z81" s="40"/>
      <c r="AA81" s="40"/>
      <c r="AB81" s="40"/>
    </row>
    <row r="82" spans="2:28" s="38" customFormat="1" ht="25.5" x14ac:dyDescent="0.2">
      <c r="B82" s="39"/>
      <c r="C82" s="233"/>
      <c r="D82" s="233"/>
      <c r="E82" s="233"/>
      <c r="F82" s="234"/>
      <c r="G82" s="233"/>
      <c r="H82" s="201" t="s">
        <v>546</v>
      </c>
      <c r="I82" s="234"/>
      <c r="J82" s="196">
        <v>4</v>
      </c>
      <c r="K82" s="196">
        <v>8</v>
      </c>
      <c r="L82" s="196">
        <f t="shared" si="11"/>
        <v>32</v>
      </c>
      <c r="M82" s="196" t="s">
        <v>143</v>
      </c>
      <c r="N82" s="196"/>
      <c r="O82" s="196"/>
      <c r="P82" s="196"/>
      <c r="Q82" s="187" t="s">
        <v>441</v>
      </c>
      <c r="R82" s="215" t="s">
        <v>456</v>
      </c>
      <c r="S82" s="154" t="s">
        <v>146</v>
      </c>
      <c r="T82" s="155" t="s">
        <v>462</v>
      </c>
      <c r="U82" s="166" t="s">
        <v>471</v>
      </c>
      <c r="V82" s="216">
        <v>0.7</v>
      </c>
      <c r="W82" s="152">
        <v>4</v>
      </c>
      <c r="X82" s="212">
        <v>8</v>
      </c>
      <c r="Y82" s="154">
        <f t="shared" si="2"/>
        <v>32</v>
      </c>
      <c r="Z82" s="40"/>
      <c r="AA82" s="40"/>
      <c r="AB82" s="40"/>
    </row>
    <row r="83" spans="2:28" s="38" customFormat="1" ht="30" x14ac:dyDescent="0.2">
      <c r="B83" s="39"/>
      <c r="C83" s="241"/>
      <c r="D83" s="242" t="s">
        <v>395</v>
      </c>
      <c r="E83" s="241"/>
      <c r="F83" s="235" t="s">
        <v>370</v>
      </c>
      <c r="G83" s="240" t="s">
        <v>350</v>
      </c>
      <c r="H83" s="208" t="s">
        <v>519</v>
      </c>
      <c r="I83" s="235" t="s">
        <v>371</v>
      </c>
      <c r="J83" s="124">
        <v>4</v>
      </c>
      <c r="K83" s="124">
        <v>10</v>
      </c>
      <c r="L83" s="124">
        <f>+J83*K83</f>
        <v>40</v>
      </c>
      <c r="M83" s="124"/>
      <c r="N83" s="124"/>
      <c r="O83" s="124" t="s">
        <v>143</v>
      </c>
      <c r="P83" s="124"/>
      <c r="Q83" s="187" t="s">
        <v>446</v>
      </c>
      <c r="R83" s="215" t="s">
        <v>456</v>
      </c>
      <c r="S83" s="154" t="s">
        <v>146</v>
      </c>
      <c r="T83" s="155" t="s">
        <v>462</v>
      </c>
      <c r="U83" s="166" t="s">
        <v>471</v>
      </c>
      <c r="V83" s="216">
        <v>0.7</v>
      </c>
      <c r="W83" s="152">
        <v>4</v>
      </c>
      <c r="X83" s="214">
        <v>10</v>
      </c>
      <c r="Y83" s="154">
        <f t="shared" si="2"/>
        <v>40</v>
      </c>
      <c r="Z83" s="40"/>
      <c r="AA83" s="40"/>
      <c r="AB83" s="40"/>
    </row>
    <row r="84" spans="2:28" s="38" customFormat="1" ht="30" x14ac:dyDescent="0.2">
      <c r="B84" s="39"/>
      <c r="C84" s="233"/>
      <c r="D84" s="233"/>
      <c r="E84" s="233"/>
      <c r="F84" s="234"/>
      <c r="G84" s="233"/>
      <c r="H84" s="208" t="s">
        <v>520</v>
      </c>
      <c r="I84" s="234"/>
      <c r="J84" s="196">
        <v>6</v>
      </c>
      <c r="K84" s="196">
        <v>8</v>
      </c>
      <c r="L84" s="196">
        <f>+J84*K84</f>
        <v>48</v>
      </c>
      <c r="M84" s="196" t="s">
        <v>143</v>
      </c>
      <c r="N84" s="196"/>
      <c r="O84" s="196"/>
      <c r="P84" s="196"/>
      <c r="Q84" s="187" t="s">
        <v>445</v>
      </c>
      <c r="R84" s="215" t="s">
        <v>456</v>
      </c>
      <c r="S84" s="154" t="s">
        <v>146</v>
      </c>
      <c r="T84" s="155" t="s">
        <v>462</v>
      </c>
      <c r="U84" s="166" t="s">
        <v>471</v>
      </c>
      <c r="V84" s="216">
        <v>0.7</v>
      </c>
      <c r="W84" s="152">
        <v>4</v>
      </c>
      <c r="X84" s="212">
        <v>8</v>
      </c>
      <c r="Y84" s="154">
        <f t="shared" si="2"/>
        <v>32</v>
      </c>
      <c r="Z84" s="40"/>
      <c r="AA84" s="40"/>
      <c r="AB84" s="40"/>
    </row>
    <row r="85" spans="2:28" s="38" customFormat="1" ht="30" x14ac:dyDescent="0.2">
      <c r="B85" s="39"/>
      <c r="C85" s="233"/>
      <c r="D85" s="233"/>
      <c r="E85" s="233"/>
      <c r="F85" s="234"/>
      <c r="G85" s="233"/>
      <c r="H85" s="208" t="s">
        <v>521</v>
      </c>
      <c r="I85" s="234"/>
      <c r="J85" s="196">
        <v>4</v>
      </c>
      <c r="K85" s="196">
        <v>8</v>
      </c>
      <c r="L85" s="196">
        <f>+J85*K85</f>
        <v>32</v>
      </c>
      <c r="M85" s="196" t="s">
        <v>143</v>
      </c>
      <c r="N85" s="196"/>
      <c r="O85" s="196"/>
      <c r="P85" s="196"/>
      <c r="Q85" s="187" t="s">
        <v>447</v>
      </c>
      <c r="R85" s="215" t="s">
        <v>425</v>
      </c>
      <c r="S85" s="154" t="s">
        <v>146</v>
      </c>
      <c r="T85" s="155" t="s">
        <v>462</v>
      </c>
      <c r="U85" s="166" t="s">
        <v>471</v>
      </c>
      <c r="V85" s="216">
        <v>0.65</v>
      </c>
      <c r="W85" s="152">
        <v>4</v>
      </c>
      <c r="X85" s="212">
        <v>8</v>
      </c>
      <c r="Y85" s="154">
        <f t="shared" si="2"/>
        <v>32</v>
      </c>
      <c r="Z85" s="40"/>
      <c r="AA85" s="40"/>
      <c r="AB85" s="40"/>
    </row>
    <row r="86" spans="2:28" s="38" customFormat="1" ht="51" x14ac:dyDescent="0.2">
      <c r="B86" s="39"/>
      <c r="C86" s="233"/>
      <c r="D86" s="233"/>
      <c r="E86" s="233"/>
      <c r="F86" s="234"/>
      <c r="G86" s="233"/>
      <c r="H86" s="201" t="s">
        <v>522</v>
      </c>
      <c r="I86" s="234"/>
      <c r="J86" s="196">
        <v>6</v>
      </c>
      <c r="K86" s="196">
        <v>6</v>
      </c>
      <c r="L86" s="196">
        <f>+J86*K86</f>
        <v>36</v>
      </c>
      <c r="M86" s="196"/>
      <c r="N86" s="196"/>
      <c r="O86" s="196"/>
      <c r="P86" s="196" t="s">
        <v>143</v>
      </c>
      <c r="Q86" s="187" t="s">
        <v>472</v>
      </c>
      <c r="R86" s="215" t="s">
        <v>457</v>
      </c>
      <c r="S86" s="154" t="s">
        <v>146</v>
      </c>
      <c r="T86" s="155" t="s">
        <v>462</v>
      </c>
      <c r="U86" s="166" t="s">
        <v>471</v>
      </c>
      <c r="V86" s="216">
        <v>0.65</v>
      </c>
      <c r="W86" s="152">
        <v>4</v>
      </c>
      <c r="X86" s="212">
        <v>6</v>
      </c>
      <c r="Y86" s="154">
        <f t="shared" si="2"/>
        <v>24</v>
      </c>
      <c r="Z86" s="40"/>
      <c r="AA86" s="40"/>
      <c r="AB86" s="40"/>
    </row>
    <row r="87" spans="2:28" s="38" customFormat="1" ht="38.25" x14ac:dyDescent="0.2">
      <c r="B87" s="39"/>
      <c r="C87" s="241"/>
      <c r="D87" s="242" t="s">
        <v>395</v>
      </c>
      <c r="E87" s="241"/>
      <c r="F87" s="239" t="s">
        <v>372</v>
      </c>
      <c r="G87" s="240" t="s">
        <v>350</v>
      </c>
      <c r="H87" s="208" t="s">
        <v>523</v>
      </c>
      <c r="I87" s="235" t="s">
        <v>373</v>
      </c>
      <c r="J87" s="124">
        <v>4</v>
      </c>
      <c r="K87" s="124">
        <v>8</v>
      </c>
      <c r="L87" s="124">
        <f t="shared" si="11"/>
        <v>32</v>
      </c>
      <c r="M87" s="124"/>
      <c r="N87" s="124"/>
      <c r="O87" s="124" t="s">
        <v>143</v>
      </c>
      <c r="P87" s="124"/>
      <c r="Q87" s="187" t="s">
        <v>448</v>
      </c>
      <c r="R87" s="215" t="s">
        <v>456</v>
      </c>
      <c r="S87" s="154" t="s">
        <v>146</v>
      </c>
      <c r="T87" s="155" t="s">
        <v>462</v>
      </c>
      <c r="U87" s="166" t="s">
        <v>471</v>
      </c>
      <c r="V87" s="216">
        <v>0.7</v>
      </c>
      <c r="W87" s="152">
        <v>4</v>
      </c>
      <c r="X87" s="214">
        <v>8</v>
      </c>
      <c r="Y87" s="154">
        <f t="shared" si="2"/>
        <v>32</v>
      </c>
      <c r="Z87" s="40"/>
      <c r="AA87" s="40"/>
      <c r="AB87" s="40"/>
    </row>
    <row r="88" spans="2:28" s="38" customFormat="1" ht="25.5" x14ac:dyDescent="0.2">
      <c r="B88" s="39"/>
      <c r="C88" s="233"/>
      <c r="D88" s="233"/>
      <c r="E88" s="233"/>
      <c r="F88" s="234"/>
      <c r="G88" s="233"/>
      <c r="H88" s="208" t="s">
        <v>524</v>
      </c>
      <c r="I88" s="234"/>
      <c r="J88" s="196">
        <v>4</v>
      </c>
      <c r="K88" s="196">
        <v>8</v>
      </c>
      <c r="L88" s="209">
        <f t="shared" si="11"/>
        <v>32</v>
      </c>
      <c r="M88" s="196" t="s">
        <v>143</v>
      </c>
      <c r="N88" s="196"/>
      <c r="O88" s="196"/>
      <c r="P88" s="196"/>
      <c r="Q88" s="187" t="s">
        <v>447</v>
      </c>
      <c r="R88" s="215" t="s">
        <v>425</v>
      </c>
      <c r="S88" s="154" t="s">
        <v>146</v>
      </c>
      <c r="T88" s="155" t="s">
        <v>462</v>
      </c>
      <c r="U88" s="166" t="s">
        <v>471</v>
      </c>
      <c r="V88" s="216">
        <v>0.7</v>
      </c>
      <c r="W88" s="152">
        <v>4</v>
      </c>
      <c r="X88" s="212">
        <v>8</v>
      </c>
      <c r="Y88" s="154">
        <f t="shared" si="2"/>
        <v>32</v>
      </c>
      <c r="Z88" s="40"/>
      <c r="AA88" s="40"/>
      <c r="AB88" s="40"/>
    </row>
    <row r="89" spans="2:28" s="38" customFormat="1" ht="45" x14ac:dyDescent="0.2">
      <c r="B89" s="39"/>
      <c r="C89" s="233"/>
      <c r="D89" s="233"/>
      <c r="E89" s="233"/>
      <c r="F89" s="234"/>
      <c r="G89" s="233"/>
      <c r="H89" s="208" t="s">
        <v>526</v>
      </c>
      <c r="I89" s="234"/>
      <c r="J89" s="196">
        <v>6</v>
      </c>
      <c r="K89" s="196">
        <v>8</v>
      </c>
      <c r="L89" s="209">
        <f t="shared" si="11"/>
        <v>48</v>
      </c>
      <c r="M89" s="196"/>
      <c r="N89" s="196"/>
      <c r="O89" s="196" t="s">
        <v>143</v>
      </c>
      <c r="P89" s="196"/>
      <c r="Q89" s="187" t="s">
        <v>449</v>
      </c>
      <c r="R89" s="215" t="s">
        <v>419</v>
      </c>
      <c r="S89" s="154" t="s">
        <v>146</v>
      </c>
      <c r="T89" s="155" t="s">
        <v>462</v>
      </c>
      <c r="U89" s="166" t="s">
        <v>471</v>
      </c>
      <c r="V89" s="216">
        <v>0.65</v>
      </c>
      <c r="W89" s="152">
        <v>4</v>
      </c>
      <c r="X89" s="212">
        <v>8</v>
      </c>
      <c r="Y89" s="154">
        <f t="shared" si="2"/>
        <v>32</v>
      </c>
      <c r="Z89" s="40"/>
      <c r="AA89" s="40"/>
      <c r="AB89" s="40"/>
    </row>
    <row r="90" spans="2:28" s="38" customFormat="1" ht="38.25" x14ac:dyDescent="0.2">
      <c r="B90" s="39"/>
      <c r="C90" s="233"/>
      <c r="D90" s="233"/>
      <c r="E90" s="233"/>
      <c r="F90" s="234"/>
      <c r="G90" s="233"/>
      <c r="H90" s="208" t="s">
        <v>527</v>
      </c>
      <c r="I90" s="234"/>
      <c r="J90" s="196">
        <v>4</v>
      </c>
      <c r="K90" s="196">
        <v>8</v>
      </c>
      <c r="L90" s="209">
        <f t="shared" si="11"/>
        <v>32</v>
      </c>
      <c r="M90" s="196" t="s">
        <v>143</v>
      </c>
      <c r="N90" s="196"/>
      <c r="O90" s="196"/>
      <c r="P90" s="196"/>
      <c r="Q90" s="187" t="s">
        <v>530</v>
      </c>
      <c r="R90" s="215" t="s">
        <v>456</v>
      </c>
      <c r="S90" s="154" t="s">
        <v>146</v>
      </c>
      <c r="T90" s="155" t="s">
        <v>462</v>
      </c>
      <c r="U90" s="166" t="s">
        <v>471</v>
      </c>
      <c r="V90" s="216">
        <v>0.7</v>
      </c>
      <c r="W90" s="152">
        <v>4</v>
      </c>
      <c r="X90" s="212">
        <v>8</v>
      </c>
      <c r="Y90" s="154">
        <f t="shared" si="2"/>
        <v>32</v>
      </c>
      <c r="Z90" s="40"/>
      <c r="AA90" s="40"/>
      <c r="AB90" s="40"/>
    </row>
    <row r="91" spans="2:28" s="38" customFormat="1" ht="30" x14ac:dyDescent="0.2">
      <c r="B91" s="39"/>
      <c r="C91" s="233"/>
      <c r="D91" s="233"/>
      <c r="E91" s="233"/>
      <c r="F91" s="234"/>
      <c r="G91" s="233"/>
      <c r="H91" s="208" t="s">
        <v>525</v>
      </c>
      <c r="I91" s="234"/>
      <c r="J91" s="196">
        <v>4</v>
      </c>
      <c r="K91" s="196">
        <v>8</v>
      </c>
      <c r="L91" s="209">
        <f t="shared" si="11"/>
        <v>32</v>
      </c>
      <c r="M91" s="196" t="s">
        <v>143</v>
      </c>
      <c r="N91" s="196"/>
      <c r="O91" s="196"/>
      <c r="P91" s="196"/>
      <c r="Q91" s="187" t="s">
        <v>529</v>
      </c>
      <c r="R91" s="215" t="s">
        <v>422</v>
      </c>
      <c r="S91" s="154"/>
      <c r="T91" s="155" t="s">
        <v>462</v>
      </c>
      <c r="U91" s="166" t="s">
        <v>471</v>
      </c>
      <c r="V91" s="216">
        <v>0.8</v>
      </c>
      <c r="W91" s="152">
        <v>4</v>
      </c>
      <c r="X91" s="212">
        <v>8</v>
      </c>
      <c r="Y91" s="154">
        <f t="shared" si="2"/>
        <v>32</v>
      </c>
      <c r="Z91" s="40"/>
      <c r="AA91" s="40"/>
      <c r="AB91" s="40"/>
    </row>
    <row r="92" spans="2:28" s="38" customFormat="1" ht="25.5" x14ac:dyDescent="0.2">
      <c r="B92" s="39"/>
      <c r="C92" s="233"/>
      <c r="D92" s="233"/>
      <c r="E92" s="233"/>
      <c r="F92" s="234"/>
      <c r="G92" s="233"/>
      <c r="H92" s="201" t="s">
        <v>528</v>
      </c>
      <c r="I92" s="234"/>
      <c r="J92" s="196">
        <v>4</v>
      </c>
      <c r="K92" s="196">
        <v>6</v>
      </c>
      <c r="L92" s="209">
        <f t="shared" si="11"/>
        <v>24</v>
      </c>
      <c r="M92" s="196" t="s">
        <v>143</v>
      </c>
      <c r="N92" s="196"/>
      <c r="O92" s="196"/>
      <c r="P92" s="196"/>
      <c r="Q92" s="187" t="s">
        <v>450</v>
      </c>
      <c r="R92" s="215" t="s">
        <v>425</v>
      </c>
      <c r="S92" s="154" t="s">
        <v>146</v>
      </c>
      <c r="T92" s="155" t="s">
        <v>462</v>
      </c>
      <c r="U92" s="166" t="s">
        <v>471</v>
      </c>
      <c r="V92" s="216">
        <v>0.65</v>
      </c>
      <c r="W92" s="152">
        <v>4</v>
      </c>
      <c r="X92" s="212">
        <v>6</v>
      </c>
      <c r="Y92" s="154">
        <f t="shared" si="2"/>
        <v>24</v>
      </c>
      <c r="Z92" s="40"/>
      <c r="AA92" s="40"/>
      <c r="AB92" s="40"/>
    </row>
    <row r="93" spans="2:28" s="38" customFormat="1" ht="38.25" x14ac:dyDescent="0.2">
      <c r="B93" s="39"/>
      <c r="C93" s="241"/>
      <c r="D93" s="242" t="s">
        <v>395</v>
      </c>
      <c r="E93" s="241"/>
      <c r="F93" s="239" t="s">
        <v>374</v>
      </c>
      <c r="G93" s="240" t="s">
        <v>350</v>
      </c>
      <c r="H93" s="208" t="s">
        <v>523</v>
      </c>
      <c r="I93" s="235" t="s">
        <v>375</v>
      </c>
      <c r="J93" s="124">
        <v>6</v>
      </c>
      <c r="K93" s="124">
        <v>10</v>
      </c>
      <c r="L93" s="209">
        <f t="shared" si="11"/>
        <v>60</v>
      </c>
      <c r="M93" s="124"/>
      <c r="N93" s="124"/>
      <c r="O93" s="124" t="s">
        <v>143</v>
      </c>
      <c r="P93" s="124"/>
      <c r="Q93" s="187" t="s">
        <v>451</v>
      </c>
      <c r="R93" s="215" t="s">
        <v>419</v>
      </c>
      <c r="S93" s="154" t="s">
        <v>146</v>
      </c>
      <c r="T93" s="155" t="s">
        <v>462</v>
      </c>
      <c r="U93" s="166" t="s">
        <v>471</v>
      </c>
      <c r="V93" s="216">
        <v>0.65</v>
      </c>
      <c r="W93" s="152">
        <v>4</v>
      </c>
      <c r="X93" s="214">
        <v>8</v>
      </c>
      <c r="Y93" s="154">
        <f t="shared" si="2"/>
        <v>32</v>
      </c>
      <c r="Z93" s="40"/>
      <c r="AA93" s="40"/>
      <c r="AB93" s="40"/>
    </row>
    <row r="94" spans="2:28" s="38" customFormat="1" ht="25.5" x14ac:dyDescent="0.2">
      <c r="B94" s="39"/>
      <c r="C94" s="233"/>
      <c r="D94" s="233"/>
      <c r="E94" s="233"/>
      <c r="F94" s="234"/>
      <c r="G94" s="233"/>
      <c r="H94" s="208" t="s">
        <v>524</v>
      </c>
      <c r="I94" s="234"/>
      <c r="J94" s="196">
        <v>4</v>
      </c>
      <c r="K94" s="196">
        <v>10</v>
      </c>
      <c r="L94" s="209">
        <f t="shared" si="11"/>
        <v>40</v>
      </c>
      <c r="M94" s="196" t="s">
        <v>143</v>
      </c>
      <c r="N94" s="196"/>
      <c r="O94" s="196"/>
      <c r="P94" s="196"/>
      <c r="Q94" s="187" t="s">
        <v>447</v>
      </c>
      <c r="R94" s="215" t="s">
        <v>419</v>
      </c>
      <c r="S94" s="154" t="s">
        <v>146</v>
      </c>
      <c r="T94" s="155" t="s">
        <v>462</v>
      </c>
      <c r="U94" s="166" t="s">
        <v>471</v>
      </c>
      <c r="V94" s="216">
        <v>0.65</v>
      </c>
      <c r="W94" s="152">
        <v>4</v>
      </c>
      <c r="X94" s="212">
        <v>4</v>
      </c>
      <c r="Y94" s="154">
        <f t="shared" si="2"/>
        <v>16</v>
      </c>
      <c r="Z94" s="40"/>
      <c r="AA94" s="40"/>
      <c r="AB94" s="40"/>
    </row>
    <row r="95" spans="2:28" s="38" customFormat="1" ht="45" customHeight="1" x14ac:dyDescent="0.2">
      <c r="B95" s="39"/>
      <c r="C95" s="233"/>
      <c r="D95" s="233"/>
      <c r="E95" s="233"/>
      <c r="F95" s="234"/>
      <c r="G95" s="233"/>
      <c r="H95" s="208" t="s">
        <v>533</v>
      </c>
      <c r="I95" s="234"/>
      <c r="J95" s="196">
        <v>6</v>
      </c>
      <c r="K95" s="196">
        <v>8</v>
      </c>
      <c r="L95" s="209">
        <f t="shared" si="11"/>
        <v>48</v>
      </c>
      <c r="M95" s="196"/>
      <c r="N95" s="196"/>
      <c r="O95" s="196" t="s">
        <v>143</v>
      </c>
      <c r="P95" s="196"/>
      <c r="Q95" s="187" t="s">
        <v>449</v>
      </c>
      <c r="R95" s="215" t="s">
        <v>419</v>
      </c>
      <c r="S95" s="154" t="s">
        <v>146</v>
      </c>
      <c r="T95" s="155" t="s">
        <v>462</v>
      </c>
      <c r="U95" s="166" t="s">
        <v>471</v>
      </c>
      <c r="V95" s="216">
        <v>0.66</v>
      </c>
      <c r="W95" s="152">
        <v>4</v>
      </c>
      <c r="X95" s="212">
        <v>8</v>
      </c>
      <c r="Y95" s="154">
        <f t="shared" si="2"/>
        <v>32</v>
      </c>
      <c r="Z95" s="40"/>
      <c r="AA95" s="40"/>
      <c r="AB95" s="40"/>
    </row>
    <row r="96" spans="2:28" s="38" customFormat="1" ht="60" customHeight="1" x14ac:dyDescent="0.2">
      <c r="B96" s="39"/>
      <c r="C96" s="233"/>
      <c r="D96" s="233"/>
      <c r="E96" s="233"/>
      <c r="F96" s="234"/>
      <c r="G96" s="233"/>
      <c r="H96" s="208" t="s">
        <v>531</v>
      </c>
      <c r="I96" s="234"/>
      <c r="J96" s="196">
        <v>8</v>
      </c>
      <c r="K96" s="196">
        <v>10</v>
      </c>
      <c r="L96" s="209">
        <f t="shared" si="11"/>
        <v>80</v>
      </c>
      <c r="M96" s="196"/>
      <c r="N96" s="196" t="s">
        <v>143</v>
      </c>
      <c r="O96" s="196"/>
      <c r="P96" s="196"/>
      <c r="Q96" s="187" t="s">
        <v>452</v>
      </c>
      <c r="R96" s="215" t="s">
        <v>456</v>
      </c>
      <c r="S96" s="154" t="s">
        <v>146</v>
      </c>
      <c r="T96" s="155" t="s">
        <v>462</v>
      </c>
      <c r="U96" s="166" t="s">
        <v>471</v>
      </c>
      <c r="V96" s="216">
        <v>0.7</v>
      </c>
      <c r="W96" s="152">
        <v>4</v>
      </c>
      <c r="X96" s="212">
        <v>10</v>
      </c>
      <c r="Y96" s="154">
        <f t="shared" si="2"/>
        <v>40</v>
      </c>
      <c r="Z96" s="40"/>
      <c r="AA96" s="40"/>
      <c r="AB96" s="40"/>
    </row>
    <row r="97" spans="2:28" s="38" customFormat="1" ht="38.25" customHeight="1" x14ac:dyDescent="0.2">
      <c r="B97" s="39"/>
      <c r="C97" s="233"/>
      <c r="D97" s="233"/>
      <c r="E97" s="233"/>
      <c r="F97" s="234"/>
      <c r="G97" s="233"/>
      <c r="H97" s="201" t="s">
        <v>532</v>
      </c>
      <c r="I97" s="234"/>
      <c r="J97" s="196">
        <v>4</v>
      </c>
      <c r="K97" s="196">
        <v>8</v>
      </c>
      <c r="L97" s="209">
        <f t="shared" si="11"/>
        <v>32</v>
      </c>
      <c r="M97" s="196" t="s">
        <v>143</v>
      </c>
      <c r="N97" s="196"/>
      <c r="O97" s="196"/>
      <c r="P97" s="196"/>
      <c r="Q97" s="187" t="s">
        <v>453</v>
      </c>
      <c r="R97" s="215" t="s">
        <v>419</v>
      </c>
      <c r="S97" s="154" t="s">
        <v>146</v>
      </c>
      <c r="T97" s="155" t="s">
        <v>462</v>
      </c>
      <c r="U97" s="166" t="s">
        <v>471</v>
      </c>
      <c r="V97" s="216">
        <v>0.7</v>
      </c>
      <c r="W97" s="152">
        <v>4</v>
      </c>
      <c r="X97" s="212">
        <v>4</v>
      </c>
      <c r="Y97" s="154">
        <f t="shared" si="2"/>
        <v>16</v>
      </c>
      <c r="Z97" s="40"/>
      <c r="AA97" s="40"/>
      <c r="AB97" s="40"/>
    </row>
    <row r="98" spans="2:28" s="38" customFormat="1" ht="38.25" x14ac:dyDescent="0.2">
      <c r="B98" s="39"/>
      <c r="C98" s="236"/>
      <c r="D98" s="238" t="s">
        <v>395</v>
      </c>
      <c r="E98" s="236"/>
      <c r="F98" s="239" t="s">
        <v>408</v>
      </c>
      <c r="G98" s="240" t="s">
        <v>350</v>
      </c>
      <c r="H98" s="208" t="s">
        <v>534</v>
      </c>
      <c r="I98" s="235" t="s">
        <v>410</v>
      </c>
      <c r="J98" s="124">
        <v>4</v>
      </c>
      <c r="K98" s="124">
        <v>8</v>
      </c>
      <c r="L98" s="209">
        <f t="shared" si="11"/>
        <v>32</v>
      </c>
      <c r="M98" s="124" t="s">
        <v>143</v>
      </c>
      <c r="N98" s="124"/>
      <c r="O98" s="124"/>
      <c r="P98" s="124"/>
      <c r="Q98" s="200" t="s">
        <v>465</v>
      </c>
      <c r="R98" s="215" t="s">
        <v>419</v>
      </c>
      <c r="S98" s="154" t="s">
        <v>146</v>
      </c>
      <c r="T98" s="155" t="s">
        <v>462</v>
      </c>
      <c r="U98" s="166" t="s">
        <v>471</v>
      </c>
      <c r="V98" s="216">
        <v>0.65</v>
      </c>
      <c r="W98" s="152">
        <v>4</v>
      </c>
      <c r="X98" s="214">
        <v>8</v>
      </c>
      <c r="Y98" s="154">
        <f t="shared" si="2"/>
        <v>32</v>
      </c>
      <c r="Z98" s="40"/>
      <c r="AA98" s="40"/>
      <c r="AB98" s="40"/>
    </row>
    <row r="99" spans="2:28" s="38" customFormat="1" ht="30" x14ac:dyDescent="0.2">
      <c r="B99" s="39"/>
      <c r="C99" s="233"/>
      <c r="D99" s="233"/>
      <c r="E99" s="233"/>
      <c r="F99" s="234"/>
      <c r="G99" s="233"/>
      <c r="H99" s="208" t="s">
        <v>535</v>
      </c>
      <c r="I99" s="234"/>
      <c r="J99" s="196">
        <v>4</v>
      </c>
      <c r="K99" s="196">
        <v>10</v>
      </c>
      <c r="L99" s="209">
        <f t="shared" si="11"/>
        <v>40</v>
      </c>
      <c r="M99" s="196" t="s">
        <v>143</v>
      </c>
      <c r="N99" s="196"/>
      <c r="O99" s="196"/>
      <c r="P99" s="196"/>
      <c r="Q99" s="200" t="s">
        <v>438</v>
      </c>
      <c r="R99" s="215" t="s">
        <v>419</v>
      </c>
      <c r="S99" s="154" t="s">
        <v>146</v>
      </c>
      <c r="T99" s="155" t="s">
        <v>462</v>
      </c>
      <c r="U99" s="166" t="s">
        <v>471</v>
      </c>
      <c r="V99" s="216">
        <v>0.65</v>
      </c>
      <c r="W99" s="152">
        <v>4</v>
      </c>
      <c r="X99" s="212">
        <v>4</v>
      </c>
      <c r="Y99" s="154">
        <f t="shared" ref="Y99:Y108" si="14">+W99*X99</f>
        <v>16</v>
      </c>
      <c r="Z99" s="40"/>
      <c r="AA99" s="40"/>
      <c r="AB99" s="40"/>
    </row>
    <row r="100" spans="2:28" s="38" customFormat="1" ht="60" x14ac:dyDescent="0.2">
      <c r="B100" s="39"/>
      <c r="C100" s="233"/>
      <c r="D100" s="233"/>
      <c r="E100" s="233"/>
      <c r="F100" s="234"/>
      <c r="G100" s="233"/>
      <c r="H100" s="208" t="s">
        <v>536</v>
      </c>
      <c r="I100" s="234"/>
      <c r="J100" s="196">
        <v>6</v>
      </c>
      <c r="K100" s="196">
        <v>6</v>
      </c>
      <c r="L100" s="209">
        <f t="shared" si="11"/>
        <v>36</v>
      </c>
      <c r="M100" s="196"/>
      <c r="N100" s="196" t="s">
        <v>143</v>
      </c>
      <c r="O100" s="196"/>
      <c r="P100" s="196"/>
      <c r="Q100" s="200" t="s">
        <v>464</v>
      </c>
      <c r="R100" s="215" t="s">
        <v>419</v>
      </c>
      <c r="S100" s="154" t="s">
        <v>146</v>
      </c>
      <c r="T100" s="155" t="s">
        <v>462</v>
      </c>
      <c r="U100" s="166" t="s">
        <v>471</v>
      </c>
      <c r="V100" s="216">
        <v>0.85</v>
      </c>
      <c r="W100" s="152">
        <v>4</v>
      </c>
      <c r="X100" s="212">
        <v>6</v>
      </c>
      <c r="Y100" s="154">
        <f t="shared" si="14"/>
        <v>24</v>
      </c>
      <c r="Z100" s="40"/>
      <c r="AA100" s="40"/>
      <c r="AB100" s="40"/>
    </row>
    <row r="101" spans="2:28" s="38" customFormat="1" ht="25.5" x14ac:dyDescent="0.2">
      <c r="B101" s="39"/>
      <c r="C101" s="233"/>
      <c r="D101" s="233"/>
      <c r="E101" s="233"/>
      <c r="F101" s="234"/>
      <c r="G101" s="233"/>
      <c r="H101" s="201" t="s">
        <v>537</v>
      </c>
      <c r="I101" s="234"/>
      <c r="J101" s="196">
        <v>4</v>
      </c>
      <c r="K101" s="196">
        <v>8</v>
      </c>
      <c r="L101" s="209">
        <f t="shared" si="11"/>
        <v>32</v>
      </c>
      <c r="M101" s="196" t="s">
        <v>143</v>
      </c>
      <c r="N101" s="196"/>
      <c r="O101" s="196"/>
      <c r="P101" s="196"/>
      <c r="Q101" s="200" t="s">
        <v>431</v>
      </c>
      <c r="R101" s="215" t="s">
        <v>419</v>
      </c>
      <c r="S101" s="154" t="s">
        <v>146</v>
      </c>
      <c r="T101" s="155" t="s">
        <v>462</v>
      </c>
      <c r="U101" s="166" t="s">
        <v>471</v>
      </c>
      <c r="V101" s="216">
        <v>0.95</v>
      </c>
      <c r="W101" s="152">
        <v>4</v>
      </c>
      <c r="X101" s="212">
        <v>4</v>
      </c>
      <c r="Y101" s="154">
        <f t="shared" si="14"/>
        <v>16</v>
      </c>
      <c r="Z101" s="40"/>
      <c r="AA101" s="40"/>
      <c r="AB101" s="40"/>
    </row>
    <row r="102" spans="2:28" s="38" customFormat="1" ht="38.25" x14ac:dyDescent="0.2">
      <c r="B102" s="39"/>
      <c r="C102" s="236"/>
      <c r="D102" s="238" t="s">
        <v>395</v>
      </c>
      <c r="E102" s="236"/>
      <c r="F102" s="239" t="s">
        <v>409</v>
      </c>
      <c r="G102" s="240" t="s">
        <v>350</v>
      </c>
      <c r="H102" s="208" t="s">
        <v>534</v>
      </c>
      <c r="I102" s="235" t="s">
        <v>410</v>
      </c>
      <c r="J102" s="124">
        <v>4</v>
      </c>
      <c r="K102" s="124">
        <v>8</v>
      </c>
      <c r="L102" s="209">
        <f t="shared" si="11"/>
        <v>32</v>
      </c>
      <c r="M102" s="124" t="s">
        <v>143</v>
      </c>
      <c r="N102" s="124"/>
      <c r="O102" s="124"/>
      <c r="P102" s="124"/>
      <c r="Q102" s="200" t="s">
        <v>465</v>
      </c>
      <c r="R102" s="215" t="s">
        <v>419</v>
      </c>
      <c r="S102" s="154" t="s">
        <v>146</v>
      </c>
      <c r="T102" s="155" t="s">
        <v>462</v>
      </c>
      <c r="U102" s="166" t="s">
        <v>471</v>
      </c>
      <c r="V102" s="216">
        <v>0.95</v>
      </c>
      <c r="W102" s="152">
        <v>4</v>
      </c>
      <c r="X102" s="214">
        <v>4</v>
      </c>
      <c r="Y102" s="154">
        <f t="shared" si="14"/>
        <v>16</v>
      </c>
      <c r="Z102" s="40"/>
      <c r="AA102" s="40"/>
      <c r="AB102" s="40"/>
    </row>
    <row r="103" spans="2:28" s="38" customFormat="1" ht="51" x14ac:dyDescent="0.2">
      <c r="B103" s="39"/>
      <c r="C103" s="233"/>
      <c r="D103" s="233"/>
      <c r="E103" s="233"/>
      <c r="F103" s="234"/>
      <c r="G103" s="233"/>
      <c r="H103" s="208" t="s">
        <v>539</v>
      </c>
      <c r="I103" s="234"/>
      <c r="J103" s="196">
        <v>4</v>
      </c>
      <c r="K103" s="196">
        <v>10</v>
      </c>
      <c r="L103" s="209">
        <f t="shared" si="11"/>
        <v>40</v>
      </c>
      <c r="M103" s="196" t="s">
        <v>143</v>
      </c>
      <c r="N103" s="196"/>
      <c r="O103" s="196"/>
      <c r="P103" s="196"/>
      <c r="Q103" s="187" t="s">
        <v>540</v>
      </c>
      <c r="R103" s="215" t="s">
        <v>419</v>
      </c>
      <c r="S103" s="154" t="s">
        <v>146</v>
      </c>
      <c r="T103" s="155" t="s">
        <v>462</v>
      </c>
      <c r="U103" s="166" t="s">
        <v>471</v>
      </c>
      <c r="V103" s="216">
        <v>0.75</v>
      </c>
      <c r="W103" s="152">
        <v>4</v>
      </c>
      <c r="X103" s="212">
        <v>4</v>
      </c>
      <c r="Y103" s="154">
        <f t="shared" si="14"/>
        <v>16</v>
      </c>
      <c r="Z103" s="40"/>
      <c r="AA103" s="40"/>
      <c r="AB103" s="40"/>
    </row>
    <row r="104" spans="2:28" s="38" customFormat="1" ht="60" x14ac:dyDescent="0.2">
      <c r="B104" s="39"/>
      <c r="C104" s="233"/>
      <c r="D104" s="233"/>
      <c r="E104" s="233"/>
      <c r="F104" s="234"/>
      <c r="G104" s="233"/>
      <c r="H104" s="210" t="s">
        <v>541</v>
      </c>
      <c r="I104" s="234"/>
      <c r="J104" s="196">
        <v>4</v>
      </c>
      <c r="K104" s="196">
        <v>10</v>
      </c>
      <c r="L104" s="209">
        <f t="shared" si="11"/>
        <v>40</v>
      </c>
      <c r="M104" s="196"/>
      <c r="N104" s="196" t="s">
        <v>143</v>
      </c>
      <c r="O104" s="196"/>
      <c r="P104" s="196"/>
      <c r="Q104" s="187" t="s">
        <v>542</v>
      </c>
      <c r="R104" s="215" t="s">
        <v>422</v>
      </c>
      <c r="S104" s="154"/>
      <c r="T104" s="155" t="s">
        <v>462</v>
      </c>
      <c r="U104" s="166" t="s">
        <v>471</v>
      </c>
      <c r="V104" s="216">
        <v>0.8</v>
      </c>
      <c r="W104" s="152">
        <v>4</v>
      </c>
      <c r="X104" s="212">
        <v>6</v>
      </c>
      <c r="Y104" s="154">
        <f t="shared" si="14"/>
        <v>24</v>
      </c>
      <c r="Z104" s="40"/>
      <c r="AA104" s="40"/>
      <c r="AB104" s="40"/>
    </row>
    <row r="105" spans="2:28" s="38" customFormat="1" ht="60" x14ac:dyDescent="0.2">
      <c r="B105" s="39"/>
      <c r="C105" s="233"/>
      <c r="D105" s="233"/>
      <c r="E105" s="233"/>
      <c r="F105" s="234"/>
      <c r="G105" s="233"/>
      <c r="H105" s="208" t="s">
        <v>538</v>
      </c>
      <c r="I105" s="234"/>
      <c r="J105" s="196">
        <v>6</v>
      </c>
      <c r="K105" s="196">
        <v>10</v>
      </c>
      <c r="L105" s="209">
        <f t="shared" si="11"/>
        <v>60</v>
      </c>
      <c r="M105" s="196"/>
      <c r="N105" s="196" t="s">
        <v>143</v>
      </c>
      <c r="O105" s="196"/>
      <c r="P105" s="196"/>
      <c r="Q105" s="200" t="s">
        <v>466</v>
      </c>
      <c r="R105" s="215" t="s">
        <v>419</v>
      </c>
      <c r="S105" s="154" t="s">
        <v>146</v>
      </c>
      <c r="T105" s="154" t="s">
        <v>462</v>
      </c>
      <c r="U105" s="166" t="s">
        <v>471</v>
      </c>
      <c r="V105" s="216">
        <v>0.65</v>
      </c>
      <c r="W105" s="152">
        <v>4</v>
      </c>
      <c r="X105" s="212">
        <v>8</v>
      </c>
      <c r="Y105" s="154">
        <f t="shared" si="14"/>
        <v>32</v>
      </c>
      <c r="Z105" s="40"/>
      <c r="AA105" s="40"/>
      <c r="AB105" s="40"/>
    </row>
    <row r="106" spans="2:28" s="38" customFormat="1" ht="60" x14ac:dyDescent="0.2">
      <c r="B106" s="39"/>
      <c r="C106" s="233"/>
      <c r="D106" s="233"/>
      <c r="E106" s="233"/>
      <c r="F106" s="236" t="s">
        <v>427</v>
      </c>
      <c r="G106" s="233"/>
      <c r="H106" s="210" t="s">
        <v>541</v>
      </c>
      <c r="I106" s="234"/>
      <c r="J106" s="196">
        <v>10</v>
      </c>
      <c r="K106" s="196">
        <v>10</v>
      </c>
      <c r="L106" s="209">
        <f t="shared" si="11"/>
        <v>100</v>
      </c>
      <c r="M106" s="196"/>
      <c r="N106" s="196" t="s">
        <v>143</v>
      </c>
      <c r="O106" s="196"/>
      <c r="P106" s="196"/>
      <c r="Q106" s="200" t="s">
        <v>467</v>
      </c>
      <c r="R106" s="215" t="s">
        <v>419</v>
      </c>
      <c r="S106" s="154" t="s">
        <v>146</v>
      </c>
      <c r="T106" s="154" t="s">
        <v>463</v>
      </c>
      <c r="U106" s="166" t="s">
        <v>471</v>
      </c>
      <c r="V106" s="216">
        <v>0.95</v>
      </c>
      <c r="W106" s="152">
        <v>4</v>
      </c>
      <c r="X106" s="212">
        <v>8</v>
      </c>
      <c r="Y106" s="154">
        <f t="shared" si="14"/>
        <v>32</v>
      </c>
      <c r="Z106" s="40"/>
      <c r="AA106" s="40"/>
      <c r="AB106" s="40"/>
    </row>
    <row r="107" spans="2:28" s="38" customFormat="1" ht="45" x14ac:dyDescent="0.2">
      <c r="B107" s="39"/>
      <c r="C107" s="233"/>
      <c r="D107" s="233"/>
      <c r="E107" s="233"/>
      <c r="F107" s="237"/>
      <c r="G107" s="233"/>
      <c r="H107" s="208" t="s">
        <v>543</v>
      </c>
      <c r="I107" s="234"/>
      <c r="J107" s="196">
        <v>4</v>
      </c>
      <c r="K107" s="196">
        <v>10</v>
      </c>
      <c r="L107" s="209">
        <f t="shared" si="11"/>
        <v>40</v>
      </c>
      <c r="M107" s="196" t="s">
        <v>143</v>
      </c>
      <c r="N107" s="196"/>
      <c r="O107" s="196"/>
      <c r="P107" s="196"/>
      <c r="Q107" s="200" t="s">
        <v>468</v>
      </c>
      <c r="R107" s="215" t="s">
        <v>419</v>
      </c>
      <c r="S107" s="154" t="s">
        <v>146</v>
      </c>
      <c r="T107" s="154" t="s">
        <v>463</v>
      </c>
      <c r="U107" s="166" t="s">
        <v>471</v>
      </c>
      <c r="V107" s="216">
        <v>0.9</v>
      </c>
      <c r="W107" s="152">
        <v>4</v>
      </c>
      <c r="X107" s="212">
        <v>10</v>
      </c>
      <c r="Y107" s="154">
        <f t="shared" si="14"/>
        <v>40</v>
      </c>
      <c r="Z107" s="40"/>
      <c r="AA107" s="40"/>
      <c r="AB107" s="40"/>
    </row>
    <row r="108" spans="2:28" s="38" customFormat="1" ht="25.5" x14ac:dyDescent="0.2">
      <c r="B108" s="39"/>
      <c r="C108" s="233"/>
      <c r="D108" s="233"/>
      <c r="E108" s="233"/>
      <c r="F108" s="237"/>
      <c r="G108" s="233"/>
      <c r="H108" s="201" t="s">
        <v>544</v>
      </c>
      <c r="I108" s="234"/>
      <c r="J108" s="196">
        <v>6</v>
      </c>
      <c r="K108" s="196">
        <v>10</v>
      </c>
      <c r="L108" s="209">
        <f t="shared" si="11"/>
        <v>60</v>
      </c>
      <c r="M108" s="196" t="s">
        <v>143</v>
      </c>
      <c r="N108" s="196"/>
      <c r="O108" s="196"/>
      <c r="P108" s="196"/>
      <c r="Q108" s="187" t="s">
        <v>469</v>
      </c>
      <c r="R108" s="215" t="s">
        <v>419</v>
      </c>
      <c r="S108" s="154" t="s">
        <v>470</v>
      </c>
      <c r="T108" s="154" t="s">
        <v>463</v>
      </c>
      <c r="U108" s="166" t="s">
        <v>471</v>
      </c>
      <c r="V108" s="216">
        <v>0.85</v>
      </c>
      <c r="W108" s="152">
        <v>4</v>
      </c>
      <c r="X108" s="212">
        <v>10</v>
      </c>
      <c r="Y108" s="154">
        <f t="shared" si="14"/>
        <v>40</v>
      </c>
      <c r="Z108" s="40"/>
      <c r="AA108" s="40"/>
      <c r="AB108" s="40"/>
    </row>
    <row r="109" spans="2:28" s="38" customFormat="1" ht="12.75" x14ac:dyDescent="0.2">
      <c r="B109" s="39"/>
      <c r="C109" s="178"/>
      <c r="D109" s="179"/>
      <c r="E109" s="178"/>
      <c r="F109" s="180"/>
      <c r="G109" s="181"/>
      <c r="H109" s="182"/>
      <c r="I109" s="182"/>
      <c r="J109" s="183"/>
      <c r="K109" s="183"/>
      <c r="L109" s="183"/>
      <c r="M109" s="184"/>
      <c r="N109" s="185"/>
      <c r="O109" s="184"/>
      <c r="P109" s="184"/>
      <c r="Q109" s="184"/>
      <c r="R109" s="184"/>
      <c r="S109" s="186"/>
      <c r="T109" s="186"/>
      <c r="U109" s="211"/>
      <c r="V109" s="186"/>
      <c r="W109" s="183"/>
      <c r="X109" s="183"/>
      <c r="Y109" s="183"/>
      <c r="Z109" s="163"/>
      <c r="AA109" s="40"/>
      <c r="AB109" s="40"/>
    </row>
    <row r="110" spans="2:28" s="38" customFormat="1" ht="15" customHeight="1" x14ac:dyDescent="0.2">
      <c r="B110" s="39"/>
      <c r="C110" s="39" t="s">
        <v>28</v>
      </c>
      <c r="E110" s="39"/>
      <c r="S110" s="40"/>
      <c r="T110" s="40"/>
      <c r="U110" s="41"/>
      <c r="V110" s="40"/>
      <c r="W110" s="40"/>
      <c r="X110" s="40"/>
      <c r="Y110" s="40"/>
      <c r="Z110" s="40"/>
      <c r="AA110" s="40"/>
      <c r="AB110" s="40"/>
    </row>
    <row r="111" spans="2:28" s="38" customFormat="1" ht="15" customHeight="1" x14ac:dyDescent="0.2">
      <c r="B111" s="39"/>
      <c r="C111" s="39" t="s">
        <v>29</v>
      </c>
      <c r="E111" s="39"/>
      <c r="S111" s="40"/>
      <c r="T111" s="40"/>
      <c r="U111" s="41"/>
      <c r="V111" s="40"/>
      <c r="W111" s="40"/>
      <c r="X111" s="40"/>
      <c r="Y111" s="40"/>
      <c r="Z111" s="40"/>
      <c r="AA111" s="40"/>
      <c r="AB111" s="40"/>
    </row>
    <row r="112" spans="2:28" s="38" customFormat="1" ht="15" customHeight="1" x14ac:dyDescent="0.2">
      <c r="B112" s="39"/>
      <c r="C112" s="39"/>
      <c r="E112" s="39"/>
      <c r="S112" s="40"/>
      <c r="T112" s="40"/>
      <c r="U112" s="41"/>
      <c r="V112" s="40"/>
      <c r="W112" s="40"/>
      <c r="X112" s="40"/>
      <c r="Y112" s="40"/>
      <c r="Z112" s="40"/>
      <c r="AA112" s="40"/>
      <c r="AB112" s="40"/>
    </row>
    <row r="113" spans="2:28" s="38" customFormat="1" ht="15" customHeight="1" x14ac:dyDescent="0.2">
      <c r="B113" s="39"/>
      <c r="C113" s="39"/>
      <c r="E113" s="39"/>
      <c r="S113" s="40"/>
      <c r="T113" s="40"/>
      <c r="U113" s="41"/>
      <c r="V113" s="40"/>
      <c r="W113" s="40"/>
      <c r="X113" s="40"/>
      <c r="Y113" s="40"/>
      <c r="Z113" s="40"/>
      <c r="AA113" s="40"/>
      <c r="AB113" s="40"/>
    </row>
    <row r="114" spans="2:28" s="38" customFormat="1" ht="15" x14ac:dyDescent="0.25">
      <c r="B114" s="39"/>
      <c r="C114" s="42" t="s">
        <v>376</v>
      </c>
      <c r="E114" s="39"/>
      <c r="S114" s="40"/>
      <c r="T114" s="40"/>
      <c r="U114" s="41"/>
      <c r="V114" s="40"/>
      <c r="W114" s="40"/>
      <c r="X114" s="40"/>
      <c r="Y114" s="40"/>
      <c r="Z114" s="40"/>
      <c r="AA114" s="40"/>
      <c r="AB114" s="40"/>
    </row>
    <row r="115" spans="2:28" s="38" customFormat="1" ht="15" x14ac:dyDescent="0.25">
      <c r="B115" s="39"/>
      <c r="C115" s="42" t="s">
        <v>377</v>
      </c>
      <c r="E115" s="39"/>
      <c r="S115" s="40"/>
      <c r="T115" s="40"/>
      <c r="U115" s="41"/>
      <c r="V115" s="40"/>
      <c r="W115" s="40"/>
      <c r="X115" s="40"/>
      <c r="Y115" s="40"/>
      <c r="Z115" s="40"/>
      <c r="AA115" s="40"/>
      <c r="AB115" s="40"/>
    </row>
    <row r="116" spans="2:28" s="38" customFormat="1" ht="15" x14ac:dyDescent="0.25">
      <c r="B116" s="39"/>
      <c r="C116" s="42" t="s">
        <v>378</v>
      </c>
      <c r="E116" s="39"/>
      <c r="S116" s="40"/>
      <c r="T116" s="40"/>
      <c r="U116" s="41"/>
      <c r="V116" s="40"/>
      <c r="W116" s="40"/>
      <c r="X116" s="40"/>
      <c r="Y116" s="40"/>
      <c r="Z116" s="40"/>
      <c r="AA116" s="40"/>
      <c r="AB116" s="40"/>
    </row>
    <row r="117" spans="2:28" s="38" customFormat="1" ht="15" x14ac:dyDescent="0.25">
      <c r="B117" s="39"/>
      <c r="C117" s="42" t="s">
        <v>379</v>
      </c>
      <c r="E117" s="39"/>
      <c r="S117" s="40"/>
      <c r="T117" s="40"/>
      <c r="U117" s="41"/>
      <c r="V117" s="40"/>
      <c r="W117" s="40"/>
      <c r="X117" s="40"/>
      <c r="Y117" s="40"/>
      <c r="Z117" s="40"/>
      <c r="AA117" s="40"/>
      <c r="AB117" s="40"/>
    </row>
    <row r="118" spans="2:28" s="38" customFormat="1" ht="15" x14ac:dyDescent="0.25">
      <c r="B118" s="39"/>
      <c r="C118" s="42" t="s">
        <v>380</v>
      </c>
      <c r="E118" s="39"/>
      <c r="S118" s="40"/>
      <c r="T118" s="40"/>
      <c r="U118" s="41"/>
      <c r="V118" s="40"/>
      <c r="W118" s="40"/>
      <c r="X118" s="40"/>
      <c r="Y118" s="40"/>
      <c r="Z118" s="40"/>
      <c r="AA118" s="40"/>
      <c r="AB118" s="40"/>
    </row>
    <row r="119" spans="2:28" s="38" customFormat="1" ht="15" x14ac:dyDescent="0.25">
      <c r="B119" s="39"/>
      <c r="C119" s="42" t="s">
        <v>381</v>
      </c>
      <c r="E119" s="39"/>
      <c r="S119" s="40"/>
      <c r="T119" s="40"/>
      <c r="U119" s="41"/>
      <c r="V119" s="40"/>
      <c r="W119" s="40"/>
      <c r="X119" s="40"/>
      <c r="Y119" s="40"/>
      <c r="Z119" s="40"/>
      <c r="AA119" s="40"/>
      <c r="AB119" s="40"/>
    </row>
    <row r="120" spans="2:28" s="38" customFormat="1" ht="15" x14ac:dyDescent="0.25">
      <c r="B120" s="39"/>
      <c r="C120" s="42" t="s">
        <v>382</v>
      </c>
      <c r="D120" s="39"/>
      <c r="E120" s="39"/>
      <c r="I120" s="39"/>
      <c r="S120" s="40"/>
      <c r="T120" s="40"/>
      <c r="U120" s="41"/>
      <c r="V120" s="40"/>
      <c r="W120" s="40"/>
      <c r="X120" s="40"/>
      <c r="Y120" s="40"/>
      <c r="Z120" s="40"/>
      <c r="AA120" s="40"/>
      <c r="AB120" s="40"/>
    </row>
    <row r="121" spans="2:28" s="38" customFormat="1" ht="15" x14ac:dyDescent="0.25">
      <c r="B121" s="39"/>
      <c r="C121" s="42" t="s">
        <v>383</v>
      </c>
      <c r="E121" s="39"/>
      <c r="S121" s="40"/>
      <c r="T121" s="40"/>
      <c r="U121" s="41"/>
      <c r="V121" s="40"/>
      <c r="W121" s="40"/>
      <c r="X121" s="40"/>
      <c r="Y121" s="40"/>
      <c r="Z121" s="40"/>
      <c r="AA121" s="40"/>
      <c r="AB121" s="40"/>
    </row>
    <row r="122" spans="2:28" s="38" customFormat="1" ht="15" x14ac:dyDescent="0.25">
      <c r="B122" s="39"/>
      <c r="C122" s="42" t="s">
        <v>384</v>
      </c>
      <c r="E122" s="39"/>
      <c r="S122" s="40"/>
      <c r="T122" s="40"/>
      <c r="U122" s="41"/>
      <c r="V122" s="40"/>
      <c r="W122" s="40"/>
      <c r="X122" s="40"/>
      <c r="Y122" s="40"/>
      <c r="Z122" s="40"/>
      <c r="AA122" s="40"/>
      <c r="AB122" s="40"/>
    </row>
    <row r="123" spans="2:28" s="38" customFormat="1" ht="15" x14ac:dyDescent="0.25">
      <c r="B123" s="39"/>
      <c r="C123" s="42" t="s">
        <v>385</v>
      </c>
      <c r="E123" s="39"/>
      <c r="S123" s="40"/>
      <c r="T123" s="40"/>
      <c r="U123" s="41"/>
      <c r="V123" s="40"/>
      <c r="W123" s="40"/>
      <c r="X123" s="40"/>
      <c r="Y123" s="40"/>
      <c r="Z123" s="40"/>
      <c r="AA123" s="40"/>
      <c r="AB123" s="40"/>
    </row>
    <row r="124" spans="2:28" s="38" customFormat="1" ht="15" x14ac:dyDescent="0.25">
      <c r="B124" s="39"/>
      <c r="C124" s="42" t="s">
        <v>386</v>
      </c>
      <c r="E124" s="39"/>
      <c r="S124" s="40"/>
      <c r="T124" s="40"/>
      <c r="U124" s="41"/>
      <c r="V124" s="40"/>
      <c r="W124" s="40"/>
      <c r="X124" s="40"/>
      <c r="Y124" s="40"/>
      <c r="Z124" s="40"/>
      <c r="AA124" s="40"/>
      <c r="AB124" s="40"/>
    </row>
    <row r="125" spans="2:28" s="38" customFormat="1" ht="15" x14ac:dyDescent="0.25">
      <c r="B125" s="39"/>
      <c r="C125" s="42" t="s">
        <v>387</v>
      </c>
      <c r="E125" s="39"/>
      <c r="S125" s="40"/>
      <c r="T125" s="40"/>
      <c r="U125" s="41"/>
      <c r="V125" s="40"/>
      <c r="W125" s="40"/>
      <c r="X125" s="40"/>
      <c r="Y125" s="40"/>
      <c r="Z125" s="40"/>
      <c r="AA125" s="40"/>
      <c r="AB125" s="40"/>
    </row>
    <row r="126" spans="2:28" s="38" customFormat="1" ht="15" x14ac:dyDescent="0.25">
      <c r="B126" s="39"/>
      <c r="C126" s="42" t="s">
        <v>388</v>
      </c>
      <c r="E126" s="39"/>
      <c r="S126" s="40"/>
      <c r="T126" s="40"/>
      <c r="U126" s="41"/>
      <c r="V126" s="40"/>
      <c r="W126" s="40"/>
      <c r="X126" s="40"/>
      <c r="Y126" s="40"/>
      <c r="Z126" s="40"/>
      <c r="AA126" s="40"/>
      <c r="AB126" s="40"/>
    </row>
    <row r="127" spans="2:28" s="38" customFormat="1" ht="15" x14ac:dyDescent="0.25">
      <c r="B127" s="39"/>
      <c r="C127" s="42" t="s">
        <v>389</v>
      </c>
      <c r="E127" s="39"/>
      <c r="S127" s="40"/>
      <c r="T127" s="40"/>
      <c r="U127" s="41"/>
      <c r="V127" s="40"/>
      <c r="W127" s="40"/>
      <c r="X127" s="40"/>
      <c r="Y127" s="40"/>
      <c r="Z127" s="40"/>
      <c r="AA127" s="40"/>
      <c r="AB127" s="40"/>
    </row>
    <row r="128" spans="2:28" s="38" customFormat="1" ht="15" x14ac:dyDescent="0.25">
      <c r="B128" s="39"/>
      <c r="C128" s="42" t="s">
        <v>390</v>
      </c>
      <c r="E128" s="39"/>
      <c r="S128" s="40"/>
      <c r="T128" s="40"/>
      <c r="U128" s="41"/>
      <c r="V128" s="40"/>
      <c r="W128" s="40"/>
      <c r="X128" s="40"/>
      <c r="Y128" s="40"/>
      <c r="Z128" s="40"/>
      <c r="AA128" s="40"/>
      <c r="AB128" s="40"/>
    </row>
    <row r="129" spans="2:28" s="38" customFormat="1" ht="15" x14ac:dyDescent="0.25">
      <c r="B129" s="39"/>
      <c r="C129" s="42" t="s">
        <v>391</v>
      </c>
      <c r="E129" s="39"/>
      <c r="S129" s="40"/>
      <c r="T129" s="40"/>
      <c r="U129" s="41"/>
      <c r="V129" s="40"/>
      <c r="W129" s="40"/>
      <c r="X129" s="40"/>
      <c r="Y129" s="40"/>
      <c r="Z129" s="40"/>
      <c r="AA129" s="40"/>
      <c r="AB129" s="40"/>
    </row>
    <row r="130" spans="2:28" s="38" customFormat="1" ht="15" x14ac:dyDescent="0.25">
      <c r="B130" s="39"/>
      <c r="C130" s="42" t="s">
        <v>392</v>
      </c>
      <c r="E130" s="39"/>
      <c r="S130" s="40"/>
      <c r="T130" s="40"/>
      <c r="U130" s="41"/>
      <c r="V130" s="40"/>
      <c r="W130" s="40"/>
      <c r="X130" s="40"/>
      <c r="Y130" s="40"/>
      <c r="Z130" s="40"/>
      <c r="AA130" s="40"/>
      <c r="AB130" s="40"/>
    </row>
    <row r="131" spans="2:28" s="38" customFormat="1" ht="15" x14ac:dyDescent="0.25">
      <c r="B131" s="39"/>
      <c r="C131" s="42" t="s">
        <v>393</v>
      </c>
      <c r="E131" s="39"/>
      <c r="S131" s="40"/>
      <c r="T131" s="40"/>
      <c r="U131" s="41"/>
      <c r="V131" s="40"/>
      <c r="W131" s="40"/>
      <c r="X131" s="40"/>
      <c r="Y131" s="40"/>
      <c r="Z131" s="40"/>
      <c r="AA131" s="40"/>
      <c r="AB131" s="40"/>
    </row>
    <row r="132" spans="2:28" s="38" customFormat="1" ht="15" x14ac:dyDescent="0.25">
      <c r="B132" s="39"/>
      <c r="C132" s="42" t="s">
        <v>394</v>
      </c>
      <c r="E132" s="39"/>
      <c r="S132" s="40"/>
      <c r="T132" s="40"/>
      <c r="U132" s="41"/>
      <c r="V132" s="40"/>
      <c r="W132" s="40"/>
      <c r="X132" s="40"/>
      <c r="Y132" s="40"/>
      <c r="Z132" s="40"/>
      <c r="AA132" s="40"/>
      <c r="AB132" s="40"/>
    </row>
    <row r="133" spans="2:28" s="38" customFormat="1" ht="12.75" x14ac:dyDescent="0.2">
      <c r="B133" s="39"/>
      <c r="C133" s="39"/>
      <c r="E133" s="39"/>
      <c r="S133" s="40"/>
      <c r="T133" s="40"/>
      <c r="U133" s="41"/>
      <c r="V133" s="40"/>
      <c r="W133" s="40"/>
      <c r="X133" s="40"/>
      <c r="Y133" s="40"/>
      <c r="Z133" s="40"/>
      <c r="AA133" s="40"/>
      <c r="AB133" s="40"/>
    </row>
    <row r="134" spans="2:28" s="38" customFormat="1" ht="12.75" x14ac:dyDescent="0.2">
      <c r="B134" s="39"/>
      <c r="C134" s="39"/>
      <c r="E134" s="39"/>
      <c r="S134" s="40"/>
      <c r="T134" s="40"/>
      <c r="U134" s="41"/>
      <c r="V134" s="40"/>
      <c r="W134" s="40"/>
      <c r="X134" s="40"/>
      <c r="Y134" s="40"/>
      <c r="Z134" s="40"/>
      <c r="AA134" s="40"/>
      <c r="AB134" s="40"/>
    </row>
    <row r="135" spans="2:28" s="38" customFormat="1" ht="12.75" x14ac:dyDescent="0.2">
      <c r="B135" s="39"/>
      <c r="C135" s="39"/>
      <c r="E135" s="39"/>
      <c r="S135" s="40"/>
      <c r="T135" s="40"/>
      <c r="U135" s="41"/>
      <c r="V135" s="40"/>
      <c r="W135" s="40"/>
      <c r="X135" s="40"/>
      <c r="Y135" s="40"/>
      <c r="Z135" s="40"/>
      <c r="AA135" s="40"/>
      <c r="AB135" s="40"/>
    </row>
    <row r="136" spans="2:28" s="38" customFormat="1" ht="12.75" x14ac:dyDescent="0.2">
      <c r="B136" s="39"/>
      <c r="C136" s="39"/>
      <c r="E136" s="39"/>
      <c r="S136" s="40"/>
      <c r="T136" s="40"/>
      <c r="U136" s="41"/>
      <c r="V136" s="40"/>
      <c r="W136" s="40"/>
      <c r="X136" s="40"/>
      <c r="Y136" s="40"/>
      <c r="Z136" s="40"/>
      <c r="AA136" s="40"/>
      <c r="AB136" s="40"/>
    </row>
    <row r="137" spans="2:28" s="38" customFormat="1" ht="12.75" x14ac:dyDescent="0.2">
      <c r="B137" s="39"/>
      <c r="C137" s="39"/>
      <c r="E137" s="39"/>
      <c r="S137" s="40"/>
      <c r="T137" s="40"/>
      <c r="U137" s="41"/>
      <c r="V137" s="40"/>
      <c r="W137" s="40"/>
      <c r="X137" s="40"/>
      <c r="Y137" s="40"/>
      <c r="Z137" s="40"/>
      <c r="AA137" s="40"/>
      <c r="AB137" s="40"/>
    </row>
    <row r="138" spans="2:28" s="38" customFormat="1" ht="12.75" x14ac:dyDescent="0.2">
      <c r="B138" s="39"/>
      <c r="C138" s="39"/>
      <c r="E138" s="39"/>
      <c r="S138" s="40"/>
      <c r="T138" s="40"/>
      <c r="U138" s="41"/>
      <c r="V138" s="40"/>
      <c r="W138" s="40"/>
      <c r="X138" s="40"/>
      <c r="Y138" s="40"/>
      <c r="Z138" s="40"/>
      <c r="AA138" s="40"/>
      <c r="AB138" s="40"/>
    </row>
    <row r="139" spans="2:28" s="38" customFormat="1" ht="12.75" x14ac:dyDescent="0.2">
      <c r="B139" s="39"/>
      <c r="C139" s="39"/>
      <c r="E139" s="39"/>
      <c r="S139" s="40"/>
      <c r="T139" s="40"/>
      <c r="U139" s="41"/>
      <c r="V139" s="40"/>
      <c r="W139" s="40"/>
      <c r="X139" s="40"/>
      <c r="Y139" s="40"/>
      <c r="Z139" s="40"/>
      <c r="AA139" s="40"/>
      <c r="AB139" s="40"/>
    </row>
    <row r="140" spans="2:28" s="38" customFormat="1" ht="12.75" x14ac:dyDescent="0.2">
      <c r="B140" s="39"/>
      <c r="C140" s="39"/>
      <c r="E140" s="39"/>
      <c r="S140" s="40"/>
      <c r="T140" s="40"/>
      <c r="U140" s="41"/>
      <c r="V140" s="40"/>
      <c r="W140" s="40"/>
      <c r="X140" s="40"/>
      <c r="Y140" s="40"/>
      <c r="Z140" s="40"/>
      <c r="AA140" s="40"/>
      <c r="AB140" s="40"/>
    </row>
    <row r="141" spans="2:28" s="38" customFormat="1" ht="12.75" x14ac:dyDescent="0.2">
      <c r="B141" s="39"/>
      <c r="C141" s="39"/>
      <c r="E141" s="39"/>
      <c r="S141" s="40"/>
      <c r="T141" s="40"/>
      <c r="U141" s="41"/>
      <c r="V141" s="40"/>
      <c r="W141" s="40"/>
      <c r="X141" s="40"/>
      <c r="Y141" s="40"/>
      <c r="Z141" s="40"/>
      <c r="AA141" s="40"/>
      <c r="AB141" s="40"/>
    </row>
    <row r="142" spans="2:28" s="38" customFormat="1" ht="12.75" x14ac:dyDescent="0.2">
      <c r="B142" s="39"/>
      <c r="C142" s="39"/>
      <c r="E142" s="39"/>
      <c r="S142" s="40"/>
      <c r="T142" s="40"/>
      <c r="U142" s="41"/>
      <c r="V142" s="40"/>
      <c r="W142" s="40"/>
      <c r="X142" s="40"/>
      <c r="Y142" s="40"/>
      <c r="Z142" s="40"/>
      <c r="AA142" s="40"/>
      <c r="AB142" s="40"/>
    </row>
    <row r="143" spans="2:28" s="38" customFormat="1" ht="12.75" x14ac:dyDescent="0.2">
      <c r="B143" s="39"/>
      <c r="C143" s="39"/>
      <c r="E143" s="39"/>
      <c r="S143" s="40"/>
      <c r="T143" s="40"/>
      <c r="U143" s="41"/>
      <c r="V143" s="40"/>
      <c r="W143" s="40"/>
      <c r="X143" s="40"/>
      <c r="Y143" s="40"/>
      <c r="Z143" s="40"/>
      <c r="AA143" s="40"/>
      <c r="AB143" s="40"/>
    </row>
    <row r="144" spans="2:28" s="38" customFormat="1" ht="12.75" x14ac:dyDescent="0.2">
      <c r="B144" s="39"/>
      <c r="C144" s="39"/>
      <c r="E144" s="39"/>
      <c r="S144" s="40"/>
      <c r="T144" s="40"/>
      <c r="U144" s="41"/>
      <c r="V144" s="40"/>
      <c r="W144" s="40"/>
      <c r="X144" s="40"/>
      <c r="Y144" s="40"/>
      <c r="Z144" s="40"/>
      <c r="AA144" s="40"/>
      <c r="AB144" s="40"/>
    </row>
    <row r="145" spans="2:28" s="38" customFormat="1" ht="12.75" x14ac:dyDescent="0.2">
      <c r="B145" s="39"/>
      <c r="C145" s="39"/>
      <c r="E145" s="39"/>
      <c r="S145" s="40"/>
      <c r="T145" s="40"/>
      <c r="U145" s="41"/>
      <c r="V145" s="40"/>
      <c r="W145" s="40"/>
      <c r="X145" s="40"/>
      <c r="Y145" s="40"/>
      <c r="Z145" s="40"/>
      <c r="AA145" s="40"/>
      <c r="AB145" s="40"/>
    </row>
    <row r="146" spans="2:28" s="38" customFormat="1" ht="12.75" x14ac:dyDescent="0.2">
      <c r="B146" s="39"/>
      <c r="C146" s="39"/>
      <c r="E146" s="39"/>
      <c r="S146" s="40"/>
      <c r="T146" s="40"/>
      <c r="U146" s="41"/>
      <c r="V146" s="40"/>
      <c r="W146" s="40"/>
      <c r="X146" s="40"/>
      <c r="Y146" s="40"/>
      <c r="Z146" s="40"/>
      <c r="AA146" s="40"/>
      <c r="AB146" s="40"/>
    </row>
    <row r="147" spans="2:28" s="38" customFormat="1" ht="12.75" x14ac:dyDescent="0.2">
      <c r="B147" s="39"/>
      <c r="C147" s="39"/>
      <c r="E147" s="39"/>
      <c r="S147" s="40"/>
      <c r="T147" s="40"/>
      <c r="U147" s="41"/>
      <c r="V147" s="40"/>
      <c r="W147" s="40"/>
      <c r="X147" s="40"/>
      <c r="Y147" s="40"/>
      <c r="Z147" s="40"/>
      <c r="AA147" s="40"/>
      <c r="AB147" s="40"/>
    </row>
    <row r="148" spans="2:28" s="38" customFormat="1" ht="12.75" x14ac:dyDescent="0.2">
      <c r="B148" s="39"/>
      <c r="C148" s="39"/>
      <c r="E148" s="39"/>
      <c r="S148" s="40"/>
      <c r="T148" s="40"/>
      <c r="U148" s="41"/>
      <c r="V148" s="40"/>
      <c r="W148" s="40"/>
      <c r="X148" s="40"/>
      <c r="Y148" s="40"/>
      <c r="Z148" s="40"/>
      <c r="AA148" s="40"/>
      <c r="AB148" s="40"/>
    </row>
  </sheetData>
  <mergeCells count="138">
    <mergeCell ref="I41:I45"/>
    <mergeCell ref="C32:C35"/>
    <mergeCell ref="D32:D35"/>
    <mergeCell ref="E32:E35"/>
    <mergeCell ref="F32:F35"/>
    <mergeCell ref="G32:G35"/>
    <mergeCell ref="I32:I35"/>
    <mergeCell ref="E41:E45"/>
    <mergeCell ref="F41:F45"/>
    <mergeCell ref="G41:G45"/>
    <mergeCell ref="D36:D40"/>
    <mergeCell ref="I9:I14"/>
    <mergeCell ref="C9:C14"/>
    <mergeCell ref="E9:E14"/>
    <mergeCell ref="I15:I19"/>
    <mergeCell ref="C36:C40"/>
    <mergeCell ref="C28:C31"/>
    <mergeCell ref="D28:D31"/>
    <mergeCell ref="E28:E31"/>
    <mergeCell ref="F28:F31"/>
    <mergeCell ref="G28:G31"/>
    <mergeCell ref="I28:I31"/>
    <mergeCell ref="I36:I40"/>
    <mergeCell ref="D9:D14"/>
    <mergeCell ref="G36:G40"/>
    <mergeCell ref="I20:I23"/>
    <mergeCell ref="I24:I27"/>
    <mergeCell ref="G15:G19"/>
    <mergeCell ref="F15:F19"/>
    <mergeCell ref="D15:D19"/>
    <mergeCell ref="C15:C19"/>
    <mergeCell ref="E15:E19"/>
    <mergeCell ref="C24:C27"/>
    <mergeCell ref="D24:D27"/>
    <mergeCell ref="E24:E27"/>
    <mergeCell ref="AB7:AB8"/>
    <mergeCell ref="H7:H8"/>
    <mergeCell ref="I7:I8"/>
    <mergeCell ref="J7:L7"/>
    <mergeCell ref="M7:P7"/>
    <mergeCell ref="Q7:Q8"/>
    <mergeCell ref="R7:R8"/>
    <mergeCell ref="S7:U7"/>
    <mergeCell ref="V7:V8"/>
    <mergeCell ref="W7:Y7"/>
    <mergeCell ref="Z7:Z8"/>
    <mergeCell ref="AA7:AA8"/>
    <mergeCell ref="B7:B8"/>
    <mergeCell ref="C7:C8"/>
    <mergeCell ref="D7:D8"/>
    <mergeCell ref="E7:E8"/>
    <mergeCell ref="F7:F8"/>
    <mergeCell ref="C46:C53"/>
    <mergeCell ref="D46:D53"/>
    <mergeCell ref="E46:E53"/>
    <mergeCell ref="F46:F53"/>
    <mergeCell ref="E36:E40"/>
    <mergeCell ref="F36:F40"/>
    <mergeCell ref="F24:F27"/>
    <mergeCell ref="C20:C23"/>
    <mergeCell ref="D20:D23"/>
    <mergeCell ref="E20:E23"/>
    <mergeCell ref="F20:F23"/>
    <mergeCell ref="G7:G8"/>
    <mergeCell ref="F9:F14"/>
    <mergeCell ref="G9:G14"/>
    <mergeCell ref="C41:C45"/>
    <mergeCell ref="D41:D45"/>
    <mergeCell ref="C54:C61"/>
    <mergeCell ref="D54:D61"/>
    <mergeCell ref="E54:E61"/>
    <mergeCell ref="F54:F61"/>
    <mergeCell ref="G54:G61"/>
    <mergeCell ref="G24:G27"/>
    <mergeCell ref="G20:G23"/>
    <mergeCell ref="I54:I61"/>
    <mergeCell ref="G46:G53"/>
    <mergeCell ref="D62:D69"/>
    <mergeCell ref="E62:E69"/>
    <mergeCell ref="F62:F69"/>
    <mergeCell ref="G62:G69"/>
    <mergeCell ref="I62:I69"/>
    <mergeCell ref="I46:I53"/>
    <mergeCell ref="C74:C76"/>
    <mergeCell ref="D74:D76"/>
    <mergeCell ref="E74:E76"/>
    <mergeCell ref="F74:F76"/>
    <mergeCell ref="G74:G76"/>
    <mergeCell ref="I74:I76"/>
    <mergeCell ref="C70:C73"/>
    <mergeCell ref="D70:D73"/>
    <mergeCell ref="E70:E73"/>
    <mergeCell ref="F70:F73"/>
    <mergeCell ref="G70:G73"/>
    <mergeCell ref="I70:I73"/>
    <mergeCell ref="C62:C69"/>
    <mergeCell ref="C83:C86"/>
    <mergeCell ref="D83:D86"/>
    <mergeCell ref="E83:E86"/>
    <mergeCell ref="F83:F86"/>
    <mergeCell ref="G83:G86"/>
    <mergeCell ref="I83:I86"/>
    <mergeCell ref="C77:C82"/>
    <mergeCell ref="D77:D82"/>
    <mergeCell ref="E77:E82"/>
    <mergeCell ref="F77:F82"/>
    <mergeCell ref="G77:G82"/>
    <mergeCell ref="I77:I82"/>
    <mergeCell ref="I87:I92"/>
    <mergeCell ref="C93:C97"/>
    <mergeCell ref="D93:D97"/>
    <mergeCell ref="E93:E97"/>
    <mergeCell ref="F93:F97"/>
    <mergeCell ref="G93:G97"/>
    <mergeCell ref="I93:I97"/>
    <mergeCell ref="C87:C92"/>
    <mergeCell ref="D87:D92"/>
    <mergeCell ref="E87:E92"/>
    <mergeCell ref="F87:F92"/>
    <mergeCell ref="G87:G92"/>
    <mergeCell ref="C106:C108"/>
    <mergeCell ref="D106:D108"/>
    <mergeCell ref="E106:E108"/>
    <mergeCell ref="G106:G108"/>
    <mergeCell ref="I106:I108"/>
    <mergeCell ref="I102:I105"/>
    <mergeCell ref="F106:F108"/>
    <mergeCell ref="C98:C101"/>
    <mergeCell ref="D98:D101"/>
    <mergeCell ref="E98:E101"/>
    <mergeCell ref="F98:F101"/>
    <mergeCell ref="G98:G101"/>
    <mergeCell ref="I98:I101"/>
    <mergeCell ref="C102:C105"/>
    <mergeCell ref="D102:D105"/>
    <mergeCell ref="E102:E105"/>
    <mergeCell ref="F102:F105"/>
    <mergeCell ref="G102:G105"/>
  </mergeCells>
  <conditionalFormatting sqref="L9:L108">
    <cfRule type="cellIs" dxfId="5" priority="7" operator="between">
      <formula>48</formula>
      <formula>64</formula>
    </cfRule>
    <cfRule type="cellIs" dxfId="4" priority="8" operator="between">
      <formula>32</formula>
      <formula>40</formula>
    </cfRule>
    <cfRule type="cellIs" dxfId="3" priority="9" operator="lessThanOrEqual">
      <formula>24</formula>
    </cfRule>
    <cfRule type="cellIs" dxfId="2" priority="10" operator="greaterThanOrEqual">
      <formula>80</formula>
    </cfRule>
  </conditionalFormatting>
  <conditionalFormatting sqref="Y9:Y108">
    <cfRule type="cellIs" dxfId="0" priority="2" operator="between">
      <formula>16</formula>
      <formula>24</formula>
    </cfRule>
    <cfRule type="cellIs" dxfId="1" priority="1" operator="between">
      <formula>32</formula>
      <formula>40</formula>
    </cfRule>
  </conditionalFormatting>
  <dataValidations count="2">
    <dataValidation type="list" allowBlank="1" showInputMessage="1" showErrorMessage="1" sqref="U8">
      <formula1>"Mensual,Diario,Anual,Semestral,Trimestral,Ocasional"</formula1>
    </dataValidation>
    <dataValidation type="list" allowBlank="1" showInputMessage="1" showErrorMessage="1" sqref="T9:T108">
      <formula1>"Manual,Semiautomático,Automático"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G55"/>
  <sheetViews>
    <sheetView topLeftCell="A3" zoomScale="80" zoomScaleNormal="80" workbookViewId="0">
      <pane xSplit="9" ySplit="6" topLeftCell="K9" activePane="bottomRight" state="frozen"/>
      <selection activeCell="A3" sqref="A3"/>
      <selection pane="topRight" activeCell="J3" sqref="J3"/>
      <selection pane="bottomLeft" activeCell="A9" sqref="A9"/>
      <selection pane="bottomRight" activeCell="C4" sqref="C4:C5"/>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29.140625" style="1" customWidth="1"/>
    <col min="9" max="9" width="27.28515625" style="1" customWidth="1"/>
    <col min="10" max="10" width="6.42578125" style="1" customWidth="1"/>
    <col min="11" max="11" width="4.42578125" style="1" customWidth="1"/>
    <col min="12" max="12" width="5.140625" style="1" bestFit="1" customWidth="1"/>
    <col min="13" max="16" width="4.140625" style="1" customWidth="1"/>
    <col min="17" max="17" width="18.7109375" style="1" customWidth="1"/>
    <col min="18" max="18" width="11.7109375" style="1" customWidth="1"/>
    <col min="19" max="20" width="8.140625" style="18" customWidth="1"/>
    <col min="21" max="21" width="8.28515625" style="28" customWidth="1"/>
    <col min="22" max="22" width="12.85546875" style="18" customWidth="1"/>
    <col min="23" max="23" width="5.42578125" style="18" customWidth="1"/>
    <col min="24" max="24" width="4.42578125" style="18" customWidth="1"/>
    <col min="25" max="25" width="5.140625" style="18" customWidth="1"/>
    <col min="26" max="26" width="18.85546875" style="18" customWidth="1"/>
    <col min="27" max="27" width="23.85546875" style="18" customWidth="1"/>
    <col min="28" max="28" width="18.85546875" style="18" customWidth="1"/>
    <col min="29" max="29" width="1.85546875" style="1" customWidth="1"/>
    <col min="30" max="16384" width="11.42578125" style="1"/>
  </cols>
  <sheetData>
    <row r="1" spans="1:33" ht="17.25" customHeight="1" x14ac:dyDescent="0.2">
      <c r="C1" s="3" t="s">
        <v>0</v>
      </c>
      <c r="D1" s="3"/>
      <c r="E1" s="3"/>
      <c r="F1" s="4"/>
      <c r="G1" s="4"/>
      <c r="J1" s="3"/>
      <c r="K1" s="3"/>
      <c r="L1" s="3"/>
      <c r="M1" s="5"/>
      <c r="S1" s="1"/>
      <c r="T1" s="6"/>
      <c r="U1" s="6"/>
      <c r="V1" s="6"/>
      <c r="W1" s="7"/>
      <c r="X1" s="1"/>
      <c r="Y1" s="8"/>
      <c r="Z1" s="9"/>
      <c r="AA1" s="10"/>
      <c r="AB1" s="11"/>
      <c r="AC1" s="7"/>
    </row>
    <row r="2" spans="1:33" x14ac:dyDescent="0.2">
      <c r="A2" s="12"/>
      <c r="B2" s="12"/>
      <c r="C2" s="3" t="s">
        <v>1</v>
      </c>
      <c r="D2" s="4"/>
      <c r="E2" s="3"/>
      <c r="F2" s="2"/>
      <c r="G2" s="2"/>
      <c r="J2" s="13"/>
      <c r="K2" s="13"/>
      <c r="L2" s="13"/>
      <c r="M2" s="14"/>
      <c r="N2" s="15"/>
      <c r="O2" s="16"/>
      <c r="P2" s="16"/>
      <c r="Q2" s="13"/>
      <c r="R2" s="13"/>
      <c r="S2" s="17"/>
      <c r="T2" s="6"/>
      <c r="U2" s="6"/>
      <c r="V2" s="6"/>
      <c r="AA2" s="10"/>
      <c r="AB2" s="19"/>
      <c r="AC2" s="18"/>
    </row>
    <row r="3" spans="1:33" x14ac:dyDescent="0.25">
      <c r="A3" s="20"/>
      <c r="B3" s="21"/>
      <c r="C3" s="22" t="s">
        <v>215</v>
      </c>
      <c r="D3" s="23"/>
      <c r="E3" s="24"/>
      <c r="J3" s="9"/>
      <c r="K3" s="9"/>
      <c r="L3" s="9"/>
      <c r="M3" s="14"/>
      <c r="N3" s="5"/>
      <c r="O3" s="13"/>
      <c r="P3" s="13"/>
      <c r="Q3" s="25"/>
      <c r="R3" s="25"/>
      <c r="S3" s="26"/>
      <c r="T3" s="27"/>
      <c r="U3" s="27"/>
      <c r="V3" s="28"/>
      <c r="X3" s="1"/>
      <c r="Z3" s="1"/>
      <c r="AB3" s="20"/>
      <c r="AC3" s="18"/>
      <c r="AG3" s="29"/>
    </row>
    <row r="4" spans="1:33" x14ac:dyDescent="0.25">
      <c r="A4" s="20"/>
      <c r="B4" s="21"/>
      <c r="C4" s="22"/>
      <c r="D4" s="24"/>
      <c r="E4" s="21"/>
      <c r="F4" s="24"/>
      <c r="G4" s="24"/>
      <c r="I4" s="23"/>
      <c r="J4" s="9"/>
      <c r="K4" s="9"/>
      <c r="L4" s="9"/>
      <c r="M4" s="30"/>
      <c r="N4" s="5"/>
      <c r="O4" s="25"/>
      <c r="P4" s="25"/>
      <c r="Q4" s="25"/>
      <c r="R4" s="25"/>
      <c r="S4" s="26"/>
      <c r="T4" s="27"/>
      <c r="U4" s="27"/>
      <c r="V4" s="28"/>
      <c r="X4" s="1"/>
      <c r="Z4" s="1"/>
      <c r="AB4" s="20"/>
      <c r="AC4" s="18"/>
      <c r="AG4" s="29"/>
    </row>
    <row r="5" spans="1:33" x14ac:dyDescent="0.25">
      <c r="A5" s="20"/>
      <c r="B5" s="21"/>
      <c r="C5" s="22"/>
      <c r="D5" s="24"/>
      <c r="E5" s="21"/>
      <c r="F5" s="24"/>
      <c r="G5" s="24"/>
      <c r="I5" s="23"/>
      <c r="J5" s="9"/>
      <c r="K5" s="9"/>
      <c r="L5" s="9"/>
      <c r="M5" s="30"/>
      <c r="N5" s="5"/>
      <c r="O5" s="25"/>
      <c r="P5" s="25"/>
      <c r="Q5" s="25"/>
      <c r="R5" s="25"/>
      <c r="S5" s="26"/>
      <c r="T5" s="27"/>
      <c r="U5" s="27"/>
      <c r="V5" s="28"/>
      <c r="X5" s="1"/>
      <c r="Z5" s="1"/>
      <c r="AB5" s="20"/>
      <c r="AC5" s="18"/>
      <c r="AG5" s="29"/>
    </row>
    <row r="6" spans="1:33" x14ac:dyDescent="0.25">
      <c r="A6" s="20"/>
      <c r="B6" s="21"/>
      <c r="C6" s="21"/>
      <c r="E6" s="21"/>
      <c r="I6" s="23"/>
      <c r="J6" s="9"/>
      <c r="K6" s="9"/>
      <c r="L6" s="9"/>
      <c r="M6" s="30"/>
      <c r="N6" s="5"/>
      <c r="O6" s="5"/>
      <c r="P6" s="5"/>
      <c r="Q6" s="5"/>
      <c r="R6" s="5"/>
      <c r="S6" s="5"/>
      <c r="T6" s="5"/>
      <c r="U6" s="27"/>
      <c r="V6" s="28"/>
      <c r="AB6" s="20"/>
      <c r="AC6" s="18"/>
      <c r="AG6" s="29"/>
    </row>
    <row r="7" spans="1:33" s="31" customFormat="1" ht="24"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84.75" customHeight="1" x14ac:dyDescent="0.25">
      <c r="B8" s="229"/>
      <c r="C8" s="221"/>
      <c r="D8" s="221"/>
      <c r="E8" s="221"/>
      <c r="F8" s="221"/>
      <c r="G8" s="221"/>
      <c r="H8" s="221"/>
      <c r="I8" s="221"/>
      <c r="J8" s="32" t="s">
        <v>17</v>
      </c>
      <c r="K8" s="32" t="s">
        <v>18</v>
      </c>
      <c r="L8" s="32" t="s">
        <v>19</v>
      </c>
      <c r="M8" s="32" t="s">
        <v>20</v>
      </c>
      <c r="N8" s="32" t="s">
        <v>21</v>
      </c>
      <c r="O8" s="32" t="s">
        <v>22</v>
      </c>
      <c r="P8" s="32" t="s">
        <v>23</v>
      </c>
      <c r="Q8" s="220"/>
      <c r="R8" s="221"/>
      <c r="S8" s="32" t="s">
        <v>24</v>
      </c>
      <c r="T8" s="32" t="s">
        <v>25</v>
      </c>
      <c r="U8" s="32" t="s">
        <v>26</v>
      </c>
      <c r="V8" s="232"/>
      <c r="W8" s="32" t="s">
        <v>17</v>
      </c>
      <c r="X8" s="32" t="s">
        <v>18</v>
      </c>
      <c r="Y8" s="32" t="s">
        <v>19</v>
      </c>
      <c r="Z8" s="231"/>
      <c r="AA8" s="230"/>
      <c r="AB8" s="231"/>
      <c r="AF8" s="29"/>
    </row>
    <row r="9" spans="1:33" ht="38.25" x14ac:dyDescent="0.25">
      <c r="B9" s="66"/>
      <c r="C9" s="151"/>
      <c r="D9" s="151" t="s">
        <v>402</v>
      </c>
      <c r="E9" s="151"/>
      <c r="F9" s="46" t="s">
        <v>217</v>
      </c>
      <c r="G9" s="54" t="s">
        <v>27</v>
      </c>
      <c r="H9" s="46" t="s">
        <v>221</v>
      </c>
      <c r="I9" s="46" t="s">
        <v>222</v>
      </c>
      <c r="J9" s="120">
        <v>8</v>
      </c>
      <c r="K9" s="120">
        <v>10</v>
      </c>
      <c r="L9" s="123">
        <f>+J9*K9</f>
        <v>80</v>
      </c>
      <c r="M9" s="120"/>
      <c r="N9" s="120" t="s">
        <v>143</v>
      </c>
      <c r="O9" s="120"/>
      <c r="P9" s="120"/>
      <c r="Q9" s="158"/>
      <c r="R9" s="156"/>
      <c r="S9" s="165"/>
      <c r="T9" s="165"/>
      <c r="U9" s="166"/>
      <c r="V9" s="153"/>
      <c r="W9" s="154"/>
      <c r="X9" s="154"/>
      <c r="Y9" s="168">
        <f t="shared" ref="Y9:Y14" si="0">+W9*X9</f>
        <v>0</v>
      </c>
      <c r="Z9" s="67"/>
      <c r="AA9" s="66"/>
      <c r="AB9" s="67"/>
      <c r="AF9" s="29"/>
    </row>
    <row r="10" spans="1:33" ht="51" x14ac:dyDescent="0.25">
      <c r="B10" s="66"/>
      <c r="C10" s="57"/>
      <c r="D10" s="57" t="s">
        <v>402</v>
      </c>
      <c r="E10" s="57"/>
      <c r="F10" s="46" t="s">
        <v>218</v>
      </c>
      <c r="G10" s="54" t="s">
        <v>27</v>
      </c>
      <c r="H10" s="46" t="s">
        <v>223</v>
      </c>
      <c r="I10" s="46" t="s">
        <v>224</v>
      </c>
      <c r="J10" s="120">
        <v>6</v>
      </c>
      <c r="K10" s="120">
        <v>10</v>
      </c>
      <c r="L10" s="123">
        <f t="shared" ref="L10:L14" si="1">+J10*K10</f>
        <v>60</v>
      </c>
      <c r="M10" s="120"/>
      <c r="N10" s="120" t="s">
        <v>143</v>
      </c>
      <c r="O10" s="120"/>
      <c r="P10" s="120"/>
      <c r="Q10" s="156"/>
      <c r="R10" s="156"/>
      <c r="S10" s="156"/>
      <c r="T10" s="156"/>
      <c r="U10" s="156"/>
      <c r="V10" s="156"/>
      <c r="W10" s="154"/>
      <c r="X10" s="154"/>
      <c r="Y10" s="168">
        <f t="shared" si="0"/>
        <v>0</v>
      </c>
      <c r="Z10" s="67"/>
      <c r="AA10" s="66"/>
      <c r="AB10" s="67"/>
      <c r="AF10" s="29"/>
    </row>
    <row r="11" spans="1:33" ht="37.5" customHeight="1" x14ac:dyDescent="0.25">
      <c r="B11" s="66"/>
      <c r="C11" s="34"/>
      <c r="D11" s="57" t="s">
        <v>402</v>
      </c>
      <c r="E11" s="34"/>
      <c r="F11" s="46" t="s">
        <v>219</v>
      </c>
      <c r="G11" s="54" t="s">
        <v>27</v>
      </c>
      <c r="H11" s="46" t="s">
        <v>225</v>
      </c>
      <c r="I11" s="46" t="s">
        <v>222</v>
      </c>
      <c r="J11" s="120">
        <v>8</v>
      </c>
      <c r="K11" s="120">
        <v>10</v>
      </c>
      <c r="L11" s="123">
        <f t="shared" si="1"/>
        <v>80</v>
      </c>
      <c r="M11" s="120"/>
      <c r="N11" s="120" t="s">
        <v>143</v>
      </c>
      <c r="O11" s="120"/>
      <c r="P11" s="120"/>
      <c r="Q11" s="156"/>
      <c r="R11" s="156"/>
      <c r="S11" s="156"/>
      <c r="T11" s="156"/>
      <c r="U11" s="156"/>
      <c r="V11" s="156"/>
      <c r="W11" s="154"/>
      <c r="X11" s="154"/>
      <c r="Y11" s="168">
        <f t="shared" si="0"/>
        <v>0</v>
      </c>
      <c r="Z11" s="67"/>
      <c r="AA11" s="66"/>
      <c r="AB11" s="67"/>
      <c r="AF11" s="29"/>
    </row>
    <row r="12" spans="1:33" ht="68.25" customHeight="1" x14ac:dyDescent="0.25">
      <c r="B12" s="66"/>
      <c r="C12" s="34"/>
      <c r="D12" s="57" t="s">
        <v>402</v>
      </c>
      <c r="E12" s="34"/>
      <c r="F12" s="46" t="s">
        <v>220</v>
      </c>
      <c r="G12" s="54" t="s">
        <v>27</v>
      </c>
      <c r="H12" s="46" t="s">
        <v>226</v>
      </c>
      <c r="I12" s="46" t="s">
        <v>227</v>
      </c>
      <c r="J12" s="120">
        <v>8</v>
      </c>
      <c r="K12" s="120">
        <v>10</v>
      </c>
      <c r="L12" s="123">
        <f t="shared" si="1"/>
        <v>80</v>
      </c>
      <c r="M12" s="120"/>
      <c r="N12" s="120" t="s">
        <v>143</v>
      </c>
      <c r="O12" s="120"/>
      <c r="P12" s="120"/>
      <c r="Q12" s="156"/>
      <c r="R12" s="156"/>
      <c r="S12" s="156"/>
      <c r="T12" s="156"/>
      <c r="U12" s="156"/>
      <c r="V12" s="156"/>
      <c r="W12" s="154"/>
      <c r="X12" s="154"/>
      <c r="Y12" s="168">
        <f t="shared" si="0"/>
        <v>0</v>
      </c>
      <c r="Z12" s="67"/>
      <c r="AA12" s="66"/>
      <c r="AB12" s="67"/>
      <c r="AF12" s="29"/>
    </row>
    <row r="13" spans="1:33" ht="38.25" x14ac:dyDescent="0.25">
      <c r="B13" s="66"/>
      <c r="C13" s="34"/>
      <c r="D13" s="57" t="s">
        <v>402</v>
      </c>
      <c r="E13" s="34"/>
      <c r="F13" s="46" t="s">
        <v>220</v>
      </c>
      <c r="G13" s="54" t="s">
        <v>27</v>
      </c>
      <c r="H13" s="46" t="s">
        <v>228</v>
      </c>
      <c r="I13" s="46" t="s">
        <v>229</v>
      </c>
      <c r="J13" s="120">
        <v>6</v>
      </c>
      <c r="K13" s="120">
        <v>10</v>
      </c>
      <c r="L13" s="123">
        <f t="shared" si="1"/>
        <v>60</v>
      </c>
      <c r="M13" s="120"/>
      <c r="N13" s="120" t="s">
        <v>143</v>
      </c>
      <c r="O13" s="120"/>
      <c r="P13" s="120"/>
      <c r="Q13" s="156"/>
      <c r="R13" s="156"/>
      <c r="S13" s="161"/>
      <c r="T13" s="161"/>
      <c r="U13" s="161"/>
      <c r="V13" s="156"/>
      <c r="W13" s="154"/>
      <c r="X13" s="154"/>
      <c r="Y13" s="168">
        <f t="shared" si="0"/>
        <v>0</v>
      </c>
      <c r="Z13" s="67"/>
      <c r="AA13" s="66"/>
      <c r="AB13" s="67"/>
      <c r="AF13" s="29"/>
    </row>
    <row r="14" spans="1:33" s="38" customFormat="1" ht="51" x14ac:dyDescent="0.2">
      <c r="B14" s="39"/>
      <c r="C14" s="48"/>
      <c r="D14" s="57" t="s">
        <v>402</v>
      </c>
      <c r="E14" s="48"/>
      <c r="F14" s="46" t="s">
        <v>397</v>
      </c>
      <c r="G14" s="54" t="s">
        <v>27</v>
      </c>
      <c r="H14" s="46" t="s">
        <v>396</v>
      </c>
      <c r="I14" s="46" t="s">
        <v>398</v>
      </c>
      <c r="J14" s="120">
        <v>6</v>
      </c>
      <c r="K14" s="120">
        <v>10</v>
      </c>
      <c r="L14" s="124">
        <f t="shared" si="1"/>
        <v>60</v>
      </c>
      <c r="M14" s="120"/>
      <c r="N14" s="120" t="s">
        <v>143</v>
      </c>
      <c r="O14" s="120"/>
      <c r="P14" s="120"/>
      <c r="Q14" s="160"/>
      <c r="R14" s="160"/>
      <c r="S14" s="157"/>
      <c r="T14" s="157"/>
      <c r="U14" s="167"/>
      <c r="V14" s="157"/>
      <c r="W14" s="154"/>
      <c r="X14" s="154"/>
      <c r="Y14" s="155">
        <f t="shared" si="0"/>
        <v>0</v>
      </c>
      <c r="Z14" s="40"/>
      <c r="AA14" s="40"/>
      <c r="AB14" s="40"/>
    </row>
    <row r="15" spans="1:33" s="38" customFormat="1" ht="15.75" customHeight="1" x14ac:dyDescent="0.2">
      <c r="B15" s="39"/>
      <c r="C15" s="39"/>
      <c r="E15" s="39"/>
      <c r="S15" s="40"/>
      <c r="T15" s="40"/>
      <c r="U15" s="41"/>
      <c r="V15" s="40"/>
      <c r="W15" s="40"/>
      <c r="X15" s="40"/>
      <c r="Y15" s="40"/>
      <c r="Z15" s="40"/>
      <c r="AA15" s="40"/>
      <c r="AB15" s="40"/>
    </row>
    <row r="16" spans="1:33" s="38" customFormat="1" ht="15.75" customHeight="1" x14ac:dyDescent="0.2">
      <c r="B16" s="39"/>
      <c r="C16" s="39"/>
      <c r="E16" s="39"/>
      <c r="S16" s="40"/>
      <c r="T16" s="40"/>
      <c r="U16" s="41"/>
      <c r="V16" s="40"/>
      <c r="W16" s="40"/>
      <c r="X16" s="40"/>
      <c r="Y16" s="40"/>
      <c r="Z16" s="40"/>
      <c r="AA16" s="40"/>
      <c r="AB16" s="40"/>
    </row>
    <row r="17" spans="2:28" s="38" customFormat="1" ht="15.75" customHeight="1" x14ac:dyDescent="0.2">
      <c r="B17" s="39"/>
      <c r="C17" s="39" t="s">
        <v>28</v>
      </c>
      <c r="E17" s="39"/>
      <c r="S17" s="40"/>
      <c r="T17" s="40"/>
      <c r="U17" s="41"/>
      <c r="V17" s="40"/>
      <c r="W17" s="40"/>
      <c r="X17" s="40"/>
      <c r="Y17" s="40"/>
      <c r="Z17" s="40"/>
      <c r="AA17" s="40"/>
      <c r="AB17" s="40"/>
    </row>
    <row r="18" spans="2:28" s="38" customFormat="1" ht="12.75" x14ac:dyDescent="0.2">
      <c r="B18" s="39"/>
      <c r="C18" s="39" t="s">
        <v>29</v>
      </c>
      <c r="E18" s="39"/>
      <c r="S18" s="40"/>
      <c r="T18" s="40"/>
      <c r="U18" s="41"/>
      <c r="V18" s="40"/>
      <c r="W18" s="40"/>
      <c r="X18" s="40"/>
      <c r="Y18" s="40"/>
      <c r="Z18" s="40"/>
      <c r="AA18" s="40"/>
      <c r="AB18" s="40"/>
    </row>
    <row r="19" spans="2:28" s="38" customFormat="1" ht="12.75" x14ac:dyDescent="0.2">
      <c r="B19" s="39"/>
      <c r="C19" s="39"/>
      <c r="E19" s="39"/>
      <c r="S19" s="40"/>
      <c r="T19" s="40"/>
      <c r="U19" s="41"/>
      <c r="V19" s="40"/>
      <c r="W19" s="40"/>
      <c r="X19" s="40"/>
      <c r="Y19" s="40"/>
      <c r="Z19" s="40"/>
      <c r="AA19" s="40"/>
      <c r="AB19" s="40"/>
    </row>
    <row r="20" spans="2:28" s="38" customFormat="1" ht="12.75" x14ac:dyDescent="0.2">
      <c r="B20" s="39"/>
      <c r="C20" s="39"/>
      <c r="E20" s="39"/>
      <c r="S20" s="40"/>
      <c r="T20" s="40"/>
      <c r="U20" s="41"/>
      <c r="V20" s="40"/>
      <c r="W20" s="40"/>
      <c r="X20" s="40"/>
      <c r="Y20" s="40"/>
      <c r="Z20" s="40"/>
      <c r="AA20" s="40"/>
      <c r="AB20" s="40"/>
    </row>
    <row r="21" spans="2:28" s="38" customFormat="1" ht="15" x14ac:dyDescent="0.25">
      <c r="B21" s="39"/>
      <c r="C21" s="42" t="s">
        <v>30</v>
      </c>
      <c r="E21" s="39"/>
      <c r="S21" s="40"/>
      <c r="T21" s="40"/>
      <c r="U21" s="41"/>
      <c r="V21" s="40"/>
      <c r="W21" s="40"/>
      <c r="X21" s="40"/>
      <c r="Y21" s="40"/>
      <c r="Z21" s="40"/>
      <c r="AA21" s="40"/>
      <c r="AB21" s="40"/>
    </row>
    <row r="22" spans="2:28" s="38" customFormat="1" ht="15" x14ac:dyDescent="0.25">
      <c r="B22" s="39"/>
      <c r="C22" s="42" t="s">
        <v>31</v>
      </c>
      <c r="E22" s="39"/>
      <c r="S22" s="40"/>
      <c r="T22" s="40"/>
      <c r="U22" s="41"/>
      <c r="V22" s="40"/>
      <c r="W22" s="40"/>
      <c r="X22" s="40"/>
      <c r="Y22" s="40"/>
      <c r="Z22" s="40"/>
      <c r="AA22" s="40"/>
      <c r="AB22" s="40"/>
    </row>
    <row r="23" spans="2:28" s="38" customFormat="1" ht="15" x14ac:dyDescent="0.25">
      <c r="B23" s="39"/>
      <c r="C23" s="42" t="s">
        <v>32</v>
      </c>
      <c r="E23" s="39"/>
      <c r="S23" s="40"/>
      <c r="T23" s="40"/>
      <c r="U23" s="41"/>
      <c r="V23" s="40"/>
      <c r="W23" s="40"/>
      <c r="X23" s="40"/>
      <c r="Y23" s="40"/>
      <c r="Z23" s="40"/>
      <c r="AA23" s="40"/>
      <c r="AB23" s="40"/>
    </row>
    <row r="24" spans="2:28" s="38" customFormat="1" ht="15" x14ac:dyDescent="0.25">
      <c r="B24" s="39"/>
      <c r="C24" s="42" t="s">
        <v>33</v>
      </c>
      <c r="E24" s="39"/>
      <c r="S24" s="40"/>
      <c r="T24" s="40"/>
      <c r="U24" s="41"/>
      <c r="V24" s="40"/>
      <c r="W24" s="40"/>
      <c r="X24" s="40"/>
      <c r="Y24" s="40"/>
      <c r="Z24" s="40"/>
      <c r="AA24" s="40"/>
      <c r="AB24" s="40"/>
    </row>
    <row r="25" spans="2:28" s="38" customFormat="1" ht="15" x14ac:dyDescent="0.25">
      <c r="B25" s="39"/>
      <c r="C25" s="42" t="s">
        <v>34</v>
      </c>
      <c r="E25" s="39"/>
      <c r="S25" s="40"/>
      <c r="T25" s="40"/>
      <c r="U25" s="41"/>
      <c r="V25" s="40"/>
      <c r="W25" s="40"/>
      <c r="X25" s="40"/>
      <c r="Y25" s="40"/>
      <c r="Z25" s="40"/>
      <c r="AA25" s="40"/>
      <c r="AB25" s="40"/>
    </row>
    <row r="26" spans="2:28" s="38" customFormat="1" ht="15" x14ac:dyDescent="0.25">
      <c r="B26" s="39"/>
      <c r="C26" s="42" t="s">
        <v>35</v>
      </c>
      <c r="E26" s="39"/>
      <c r="S26" s="40"/>
      <c r="T26" s="40"/>
      <c r="U26" s="41"/>
      <c r="V26" s="40"/>
      <c r="W26" s="40"/>
      <c r="X26" s="40"/>
      <c r="Y26" s="40"/>
      <c r="Z26" s="40"/>
      <c r="AA26" s="40"/>
      <c r="AB26" s="40"/>
    </row>
    <row r="27" spans="2:28" s="38" customFormat="1" ht="15" x14ac:dyDescent="0.25">
      <c r="B27" s="39"/>
      <c r="C27" s="42" t="s">
        <v>36</v>
      </c>
      <c r="D27" s="39"/>
      <c r="E27" s="39"/>
      <c r="I27" s="39"/>
      <c r="S27" s="40"/>
      <c r="T27" s="40"/>
      <c r="U27" s="41"/>
      <c r="V27" s="40"/>
      <c r="W27" s="40"/>
      <c r="X27" s="40"/>
      <c r="Y27" s="40"/>
      <c r="Z27" s="40"/>
      <c r="AA27" s="40"/>
      <c r="AB27" s="40"/>
    </row>
    <row r="28" spans="2:28" s="38" customFormat="1" ht="15" x14ac:dyDescent="0.25">
      <c r="B28" s="39"/>
      <c r="C28" s="42" t="s">
        <v>37</v>
      </c>
      <c r="E28" s="39"/>
      <c r="S28" s="40"/>
      <c r="T28" s="40"/>
      <c r="U28" s="41"/>
      <c r="V28" s="40"/>
      <c r="W28" s="40"/>
      <c r="X28" s="40"/>
      <c r="Y28" s="40"/>
      <c r="Z28" s="40"/>
      <c r="AA28" s="40"/>
      <c r="AB28" s="40"/>
    </row>
    <row r="29" spans="2:28" s="38" customFormat="1" ht="15" x14ac:dyDescent="0.25">
      <c r="B29" s="39"/>
      <c r="C29" s="42" t="s">
        <v>38</v>
      </c>
      <c r="E29" s="39"/>
      <c r="S29" s="40"/>
      <c r="T29" s="40"/>
      <c r="U29" s="41"/>
      <c r="V29" s="40"/>
      <c r="W29" s="40"/>
      <c r="X29" s="40"/>
      <c r="Y29" s="40"/>
      <c r="Z29" s="40"/>
      <c r="AA29" s="40"/>
      <c r="AB29" s="40"/>
    </row>
    <row r="30" spans="2:28" s="38" customFormat="1" ht="15" x14ac:dyDescent="0.25">
      <c r="B30" s="39"/>
      <c r="C30" s="42" t="s">
        <v>39</v>
      </c>
      <c r="E30" s="39"/>
      <c r="S30" s="40"/>
      <c r="T30" s="40"/>
      <c r="U30" s="41"/>
      <c r="V30" s="40"/>
      <c r="W30" s="40"/>
      <c r="X30" s="40"/>
      <c r="Y30" s="40"/>
      <c r="Z30" s="40"/>
      <c r="AA30" s="40"/>
      <c r="AB30" s="40"/>
    </row>
    <row r="31" spans="2:28" s="38" customFormat="1" ht="15" x14ac:dyDescent="0.25">
      <c r="B31" s="39"/>
      <c r="C31" s="42" t="s">
        <v>40</v>
      </c>
      <c r="E31" s="39"/>
      <c r="S31" s="40"/>
      <c r="T31" s="40"/>
      <c r="U31" s="41"/>
      <c r="V31" s="40"/>
      <c r="W31" s="40"/>
      <c r="X31" s="40"/>
      <c r="Y31" s="40"/>
      <c r="Z31" s="40"/>
      <c r="AA31" s="40"/>
      <c r="AB31" s="40"/>
    </row>
    <row r="32" spans="2:28" s="38" customFormat="1" ht="15" x14ac:dyDescent="0.25">
      <c r="B32" s="39"/>
      <c r="C32" s="42" t="s">
        <v>41</v>
      </c>
      <c r="E32" s="39"/>
      <c r="S32" s="40"/>
      <c r="T32" s="40"/>
      <c r="U32" s="41"/>
      <c r="V32" s="40"/>
      <c r="W32" s="40"/>
      <c r="X32" s="40"/>
      <c r="Y32" s="40"/>
      <c r="Z32" s="40"/>
      <c r="AA32" s="40"/>
      <c r="AB32" s="40"/>
    </row>
    <row r="33" spans="2:28" s="38" customFormat="1" ht="15" x14ac:dyDescent="0.25">
      <c r="B33" s="39"/>
      <c r="C33" s="42" t="s">
        <v>42</v>
      </c>
      <c r="E33" s="39"/>
      <c r="S33" s="40"/>
      <c r="T33" s="40"/>
      <c r="U33" s="41"/>
      <c r="V33" s="40"/>
      <c r="W33" s="40"/>
      <c r="X33" s="40"/>
      <c r="Y33" s="40"/>
      <c r="Z33" s="40"/>
      <c r="AA33" s="40"/>
      <c r="AB33" s="40"/>
    </row>
    <row r="34" spans="2:28" s="38" customFormat="1" ht="15" x14ac:dyDescent="0.25">
      <c r="B34" s="39"/>
      <c r="C34" s="42" t="s">
        <v>43</v>
      </c>
      <c r="E34" s="39"/>
      <c r="S34" s="40"/>
      <c r="T34" s="40"/>
      <c r="U34" s="41"/>
      <c r="V34" s="40"/>
      <c r="W34" s="40"/>
      <c r="X34" s="40"/>
      <c r="Y34" s="40"/>
      <c r="Z34" s="40"/>
      <c r="AA34" s="40"/>
      <c r="AB34" s="40"/>
    </row>
    <row r="35" spans="2:28" s="38" customFormat="1" ht="15" x14ac:dyDescent="0.25">
      <c r="B35" s="39"/>
      <c r="C35" s="42" t="s">
        <v>44</v>
      </c>
      <c r="E35" s="39"/>
      <c r="S35" s="40"/>
      <c r="T35" s="40"/>
      <c r="U35" s="41"/>
      <c r="V35" s="40"/>
      <c r="W35" s="40"/>
      <c r="X35" s="40"/>
      <c r="Y35" s="40"/>
      <c r="Z35" s="40"/>
      <c r="AA35" s="40"/>
      <c r="AB35" s="40"/>
    </row>
    <row r="36" spans="2:28" s="38" customFormat="1" ht="15" x14ac:dyDescent="0.25">
      <c r="B36" s="39"/>
      <c r="C36" s="42" t="s">
        <v>45</v>
      </c>
      <c r="E36" s="39"/>
      <c r="S36" s="40"/>
      <c r="T36" s="40"/>
      <c r="U36" s="41"/>
      <c r="V36" s="40"/>
      <c r="W36" s="40"/>
      <c r="X36" s="40"/>
      <c r="Y36" s="40"/>
      <c r="Z36" s="40"/>
      <c r="AA36" s="40"/>
      <c r="AB36" s="40"/>
    </row>
    <row r="37" spans="2:28" s="38" customFormat="1" ht="15" x14ac:dyDescent="0.25">
      <c r="B37" s="39"/>
      <c r="C37" s="42" t="s">
        <v>46</v>
      </c>
      <c r="E37" s="39"/>
      <c r="S37" s="40"/>
      <c r="T37" s="40"/>
      <c r="U37" s="41"/>
      <c r="V37" s="40"/>
      <c r="W37" s="40"/>
      <c r="X37" s="40"/>
      <c r="Y37" s="40"/>
      <c r="Z37" s="40"/>
      <c r="AA37" s="40"/>
      <c r="AB37" s="40"/>
    </row>
    <row r="38" spans="2:28" s="38" customFormat="1" ht="15" x14ac:dyDescent="0.25">
      <c r="B38" s="39"/>
      <c r="C38" s="42" t="s">
        <v>47</v>
      </c>
      <c r="E38" s="39"/>
      <c r="S38" s="40"/>
      <c r="T38" s="40"/>
      <c r="U38" s="41"/>
      <c r="V38" s="40"/>
      <c r="W38" s="40"/>
      <c r="X38" s="40"/>
      <c r="Y38" s="40"/>
      <c r="Z38" s="40"/>
      <c r="AA38" s="40"/>
      <c r="AB38" s="40"/>
    </row>
    <row r="39" spans="2:28" s="38" customFormat="1" ht="15" x14ac:dyDescent="0.25">
      <c r="B39" s="39"/>
      <c r="C39" s="42" t="s">
        <v>48</v>
      </c>
      <c r="E39" s="39"/>
      <c r="S39" s="40"/>
      <c r="T39" s="40"/>
      <c r="U39" s="41"/>
      <c r="V39" s="40"/>
      <c r="W39" s="40"/>
      <c r="X39" s="40"/>
      <c r="Y39" s="40"/>
      <c r="Z39" s="40"/>
      <c r="AA39" s="40"/>
      <c r="AB39" s="40"/>
    </row>
    <row r="40" spans="2:28" s="38" customFormat="1" ht="12.75" x14ac:dyDescent="0.2">
      <c r="B40" s="39"/>
      <c r="C40" s="39"/>
      <c r="E40" s="39"/>
      <c r="S40" s="40"/>
      <c r="T40" s="40"/>
      <c r="U40" s="41"/>
      <c r="V40" s="40"/>
      <c r="W40" s="40"/>
      <c r="X40" s="40"/>
      <c r="Y40" s="40"/>
      <c r="Z40" s="40"/>
      <c r="AA40" s="40"/>
      <c r="AB40" s="40"/>
    </row>
    <row r="41" spans="2:28" s="38" customFormat="1" ht="12.75" x14ac:dyDescent="0.2">
      <c r="B41" s="39"/>
      <c r="C41" s="39"/>
      <c r="E41" s="39"/>
      <c r="S41" s="40"/>
      <c r="T41" s="40"/>
      <c r="U41" s="41"/>
      <c r="V41" s="40"/>
      <c r="W41" s="40"/>
      <c r="X41" s="40"/>
      <c r="Y41" s="40"/>
      <c r="Z41" s="40"/>
      <c r="AA41" s="40"/>
      <c r="AB41" s="40"/>
    </row>
    <row r="42" spans="2:28" s="38" customFormat="1" ht="12.75" x14ac:dyDescent="0.2">
      <c r="B42" s="39"/>
      <c r="C42" s="39"/>
      <c r="E42" s="39"/>
      <c r="S42" s="40"/>
      <c r="T42" s="40"/>
      <c r="U42" s="41"/>
      <c r="V42" s="40"/>
      <c r="W42" s="40"/>
      <c r="X42" s="40"/>
      <c r="Y42" s="40"/>
      <c r="Z42" s="40"/>
      <c r="AA42" s="40"/>
      <c r="AB42" s="40"/>
    </row>
    <row r="43" spans="2:28" s="38" customFormat="1" ht="12.75" x14ac:dyDescent="0.2">
      <c r="B43" s="39"/>
      <c r="C43" s="39"/>
      <c r="E43" s="39"/>
      <c r="S43" s="40"/>
      <c r="T43" s="40"/>
      <c r="U43" s="41"/>
      <c r="V43" s="40"/>
      <c r="W43" s="40"/>
      <c r="X43" s="40"/>
      <c r="Y43" s="40"/>
      <c r="Z43" s="40"/>
      <c r="AA43" s="40"/>
      <c r="AB43" s="40"/>
    </row>
    <row r="44" spans="2:28" s="38" customFormat="1" ht="12.75" x14ac:dyDescent="0.2">
      <c r="B44" s="39"/>
      <c r="C44" s="39"/>
      <c r="E44" s="39"/>
      <c r="S44" s="40"/>
      <c r="T44" s="40"/>
      <c r="U44" s="41"/>
      <c r="V44" s="40"/>
      <c r="W44" s="40"/>
      <c r="X44" s="40"/>
      <c r="Y44" s="40"/>
      <c r="Z44" s="40"/>
      <c r="AA44" s="40"/>
      <c r="AB44" s="40"/>
    </row>
    <row r="45" spans="2:28" s="38" customFormat="1" ht="12.75" x14ac:dyDescent="0.2">
      <c r="B45" s="39"/>
      <c r="C45" s="39"/>
      <c r="E45" s="39"/>
      <c r="S45" s="40"/>
      <c r="T45" s="40"/>
      <c r="U45" s="41"/>
      <c r="V45" s="40"/>
      <c r="W45" s="40"/>
      <c r="X45" s="40"/>
      <c r="Y45" s="40"/>
      <c r="Z45" s="40"/>
      <c r="AA45" s="40"/>
      <c r="AB45" s="40"/>
    </row>
    <row r="46" spans="2:28" s="38" customFormat="1" ht="12.75" x14ac:dyDescent="0.2">
      <c r="B46" s="39"/>
      <c r="C46" s="39"/>
      <c r="E46" s="39"/>
      <c r="S46" s="40"/>
      <c r="T46" s="40"/>
      <c r="U46" s="41"/>
      <c r="V46" s="40"/>
      <c r="W46" s="40"/>
      <c r="X46" s="40"/>
      <c r="Y46" s="40"/>
      <c r="Z46" s="40"/>
      <c r="AA46" s="40"/>
      <c r="AB46" s="40"/>
    </row>
    <row r="47" spans="2:28" s="38" customFormat="1" ht="12.75" x14ac:dyDescent="0.2">
      <c r="B47" s="39"/>
      <c r="C47" s="39"/>
      <c r="E47" s="39"/>
      <c r="S47" s="40"/>
      <c r="T47" s="40"/>
      <c r="U47" s="41"/>
      <c r="V47" s="40"/>
      <c r="W47" s="40"/>
      <c r="X47" s="40"/>
      <c r="Y47" s="40"/>
      <c r="Z47" s="40"/>
      <c r="AA47" s="40"/>
      <c r="AB47" s="40"/>
    </row>
    <row r="48" spans="2:28" s="38" customFormat="1" ht="12.75" x14ac:dyDescent="0.2">
      <c r="B48" s="39"/>
      <c r="C48" s="39"/>
      <c r="E48" s="39"/>
      <c r="S48" s="40"/>
      <c r="T48" s="40"/>
      <c r="U48" s="41"/>
      <c r="V48" s="40"/>
      <c r="W48" s="40"/>
      <c r="X48" s="40"/>
      <c r="Y48" s="40"/>
      <c r="Z48" s="40"/>
      <c r="AA48" s="40"/>
      <c r="AB48" s="40"/>
    </row>
    <row r="49" spans="2:28" s="38" customFormat="1" ht="12.75" x14ac:dyDescent="0.2">
      <c r="B49" s="39"/>
      <c r="C49" s="39"/>
      <c r="E49" s="39"/>
      <c r="S49" s="40"/>
      <c r="T49" s="40"/>
      <c r="U49" s="41"/>
      <c r="V49" s="40"/>
      <c r="W49" s="40"/>
      <c r="X49" s="40"/>
      <c r="Y49" s="40"/>
      <c r="Z49" s="40"/>
      <c r="AA49" s="40"/>
      <c r="AB49" s="40"/>
    </row>
    <row r="50" spans="2:28" s="38" customFormat="1" ht="12.75" x14ac:dyDescent="0.2">
      <c r="B50" s="39"/>
      <c r="C50" s="39"/>
      <c r="E50" s="39"/>
      <c r="S50" s="40"/>
      <c r="T50" s="40"/>
      <c r="U50" s="41"/>
      <c r="V50" s="40"/>
      <c r="W50" s="40"/>
      <c r="X50" s="40"/>
      <c r="Y50" s="40"/>
      <c r="Z50" s="40"/>
      <c r="AA50" s="40"/>
      <c r="AB50" s="40"/>
    </row>
    <row r="51" spans="2:28" s="38" customFormat="1" ht="12.75" x14ac:dyDescent="0.2">
      <c r="B51" s="39"/>
      <c r="C51" s="39"/>
      <c r="E51" s="39"/>
      <c r="S51" s="40"/>
      <c r="T51" s="40"/>
      <c r="U51" s="41"/>
      <c r="V51" s="40"/>
      <c r="W51" s="40"/>
      <c r="X51" s="40"/>
      <c r="Y51" s="40"/>
      <c r="Z51" s="40"/>
      <c r="AA51" s="40"/>
      <c r="AB51" s="40"/>
    </row>
    <row r="52" spans="2:28" s="38" customFormat="1" ht="12.75" x14ac:dyDescent="0.2">
      <c r="B52" s="39"/>
      <c r="C52" s="39"/>
      <c r="E52" s="39"/>
      <c r="S52" s="40"/>
      <c r="T52" s="40"/>
      <c r="U52" s="41"/>
      <c r="V52" s="40"/>
      <c r="W52" s="40"/>
      <c r="X52" s="40"/>
      <c r="Y52" s="40"/>
      <c r="Z52" s="40"/>
      <c r="AA52" s="40"/>
      <c r="AB52" s="40"/>
    </row>
    <row r="53" spans="2:28" s="38" customFormat="1" ht="12.75" x14ac:dyDescent="0.2">
      <c r="B53" s="39"/>
      <c r="C53" s="39"/>
      <c r="E53" s="39"/>
      <c r="S53" s="40"/>
      <c r="T53" s="40"/>
      <c r="U53" s="41"/>
      <c r="V53" s="40"/>
      <c r="W53" s="40"/>
      <c r="X53" s="40"/>
      <c r="Y53" s="40"/>
      <c r="Z53" s="40"/>
      <c r="AA53" s="40"/>
      <c r="AB53" s="40"/>
    </row>
    <row r="54" spans="2:28" s="38" customFormat="1" ht="12.75" x14ac:dyDescent="0.2">
      <c r="B54" s="39"/>
      <c r="C54" s="39"/>
      <c r="E54" s="39"/>
      <c r="S54" s="40"/>
      <c r="T54" s="40"/>
      <c r="U54" s="41"/>
      <c r="V54" s="40"/>
      <c r="W54" s="40"/>
      <c r="X54" s="40"/>
      <c r="Y54" s="40"/>
      <c r="Z54" s="40"/>
      <c r="AA54" s="40"/>
      <c r="AB54" s="40"/>
    </row>
    <row r="55" spans="2:28" s="38" customFormat="1" ht="12.75" x14ac:dyDescent="0.2">
      <c r="B55" s="39"/>
      <c r="C55" s="39"/>
      <c r="E55" s="39"/>
      <c r="S55" s="40"/>
      <c r="T55" s="40"/>
      <c r="U55" s="41"/>
      <c r="V55" s="40"/>
      <c r="W55" s="40"/>
      <c r="X55" s="40"/>
      <c r="Y55" s="40"/>
      <c r="Z55" s="40"/>
      <c r="AA55" s="40"/>
      <c r="AB55" s="40"/>
    </row>
  </sheetData>
  <mergeCells count="18">
    <mergeCell ref="AB7:AB8"/>
    <mergeCell ref="H7:H8"/>
    <mergeCell ref="I7:I8"/>
    <mergeCell ref="J7:L7"/>
    <mergeCell ref="M7:P7"/>
    <mergeCell ref="Q7:Q8"/>
    <mergeCell ref="R7:R8"/>
    <mergeCell ref="S7:U7"/>
    <mergeCell ref="V7:V8"/>
    <mergeCell ref="W7:Y7"/>
    <mergeCell ref="Z7:Z8"/>
    <mergeCell ref="AA7:AA8"/>
    <mergeCell ref="G7:G8"/>
    <mergeCell ref="B7:B8"/>
    <mergeCell ref="C7:C8"/>
    <mergeCell ref="D7:D8"/>
    <mergeCell ref="E7:E8"/>
    <mergeCell ref="F7:F8"/>
  </mergeCells>
  <pageMargins left="0.75" right="0.75" top="1" bottom="1" header="0.5" footer="0.5"/>
  <pageSetup paperSize="9" orientation="portrait" horizontalDpi="4294967294"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G54"/>
  <sheetViews>
    <sheetView topLeftCell="A3" zoomScale="80" zoomScaleNormal="80" workbookViewId="0">
      <pane xSplit="9" ySplit="6" topLeftCell="L9" activePane="bottomRight" state="frozen"/>
      <selection activeCell="A3" sqref="A3"/>
      <selection pane="topRight" activeCell="J3" sqref="J3"/>
      <selection pane="bottomLeft" activeCell="A9" sqref="A9"/>
      <selection pane="bottomRight" activeCell="I16" sqref="I16"/>
    </sheetView>
  </sheetViews>
  <sheetFormatPr baseColWidth="10" defaultColWidth="11.42578125" defaultRowHeight="15.75" customHeight="1" x14ac:dyDescent="0.2"/>
  <cols>
    <col min="1" max="1" width="2.85546875" style="1" customWidth="1"/>
    <col min="2" max="2" width="15.28515625" style="2" hidden="1" customWidth="1"/>
    <col min="3" max="3" width="9.85546875" style="2" customWidth="1"/>
    <col min="4" max="4" width="8.85546875" style="1" customWidth="1"/>
    <col min="5" max="5" width="10.5703125" style="2" customWidth="1"/>
    <col min="6" max="6" width="34.85546875" style="1" customWidth="1"/>
    <col min="7" max="7" width="14.140625" style="1" customWidth="1"/>
    <col min="8" max="8" width="29.140625" style="1" customWidth="1"/>
    <col min="9" max="9" width="27.28515625" style="1" customWidth="1"/>
    <col min="10" max="10" width="6.42578125" style="1" customWidth="1"/>
    <col min="11" max="11" width="4.42578125" style="1" customWidth="1"/>
    <col min="12" max="12" width="5.140625" style="1" bestFit="1" customWidth="1"/>
    <col min="13" max="16" width="4.140625" style="1" customWidth="1"/>
    <col min="17" max="17" width="18.7109375" style="1" customWidth="1"/>
    <col min="18" max="18" width="11.7109375" style="1" customWidth="1"/>
    <col min="19" max="20" width="8.140625" style="18" customWidth="1"/>
    <col min="21" max="21" width="8.28515625" style="28" customWidth="1"/>
    <col min="22" max="22" width="12.85546875" style="18" customWidth="1"/>
    <col min="23" max="23" width="5.42578125" style="18" customWidth="1"/>
    <col min="24" max="24" width="4.42578125" style="18" customWidth="1"/>
    <col min="25" max="25" width="5.140625" style="18" customWidth="1"/>
    <col min="26" max="26" width="18.85546875" style="18" customWidth="1"/>
    <col min="27" max="27" width="23.85546875" style="18" customWidth="1"/>
    <col min="28" max="28" width="18.85546875" style="18" customWidth="1"/>
    <col min="29" max="29" width="1.85546875" style="1" customWidth="1"/>
    <col min="30" max="16384" width="11.42578125" style="1"/>
  </cols>
  <sheetData>
    <row r="1" spans="1:33" ht="17.25" customHeight="1" x14ac:dyDescent="0.2">
      <c r="C1" s="3" t="s">
        <v>0</v>
      </c>
      <c r="D1" s="3"/>
      <c r="E1" s="3"/>
      <c r="F1" s="4"/>
      <c r="G1" s="4"/>
      <c r="J1" s="3"/>
      <c r="K1" s="3"/>
      <c r="L1" s="3"/>
      <c r="M1" s="5"/>
      <c r="S1" s="1"/>
      <c r="T1" s="6"/>
      <c r="U1" s="6"/>
      <c r="V1" s="6"/>
      <c r="W1" s="7"/>
      <c r="X1" s="1"/>
      <c r="Y1" s="8"/>
      <c r="Z1" s="9"/>
      <c r="AA1" s="10"/>
      <c r="AB1" s="11"/>
      <c r="AC1" s="7"/>
    </row>
    <row r="2" spans="1:33" x14ac:dyDescent="0.2">
      <c r="A2" s="12"/>
      <c r="B2" s="12"/>
      <c r="C2" s="3" t="s">
        <v>1</v>
      </c>
      <c r="D2" s="4"/>
      <c r="E2" s="3"/>
      <c r="F2" s="2"/>
      <c r="G2" s="2"/>
      <c r="J2" s="13"/>
      <c r="K2" s="13"/>
      <c r="L2" s="13"/>
      <c r="M2" s="14"/>
      <c r="N2" s="15"/>
      <c r="O2" s="16"/>
      <c r="P2" s="16"/>
      <c r="Q2" s="13"/>
      <c r="R2" s="13"/>
      <c r="S2" s="17"/>
      <c r="T2" s="6"/>
      <c r="U2" s="6"/>
      <c r="V2" s="6"/>
      <c r="AA2" s="10"/>
      <c r="AB2" s="19"/>
      <c r="AC2" s="18"/>
    </row>
    <row r="3" spans="1:33" x14ac:dyDescent="0.25">
      <c r="A3" s="20"/>
      <c r="B3" s="21"/>
      <c r="C3" s="22" t="s">
        <v>216</v>
      </c>
      <c r="D3" s="23"/>
      <c r="E3" s="24"/>
      <c r="J3" s="9"/>
      <c r="K3" s="9"/>
      <c r="L3" s="9"/>
      <c r="M3" s="14"/>
      <c r="N3" s="5"/>
      <c r="O3" s="13"/>
      <c r="P3" s="13"/>
      <c r="Q3" s="25"/>
      <c r="R3" s="25"/>
      <c r="S3" s="26"/>
      <c r="T3" s="27"/>
      <c r="U3" s="27"/>
      <c r="V3" s="28"/>
      <c r="X3" s="1"/>
      <c r="Z3" s="1"/>
      <c r="AB3" s="20"/>
      <c r="AC3" s="18"/>
      <c r="AG3" s="29"/>
    </row>
    <row r="4" spans="1:33" x14ac:dyDescent="0.25">
      <c r="A4" s="20"/>
      <c r="B4" s="21"/>
      <c r="C4" s="22"/>
      <c r="D4" s="24"/>
      <c r="E4" s="21"/>
      <c r="F4" s="24"/>
      <c r="G4" s="24"/>
      <c r="I4" s="23"/>
      <c r="J4" s="9"/>
      <c r="K4" s="9"/>
      <c r="L4" s="9"/>
      <c r="M4" s="30"/>
      <c r="N4" s="5"/>
      <c r="O4" s="25"/>
      <c r="P4" s="25"/>
      <c r="Q4" s="25"/>
      <c r="R4" s="25"/>
      <c r="S4" s="26"/>
      <c r="T4" s="27"/>
      <c r="U4" s="27"/>
      <c r="V4" s="28"/>
      <c r="X4" s="1"/>
      <c r="Z4" s="1"/>
      <c r="AB4" s="20"/>
      <c r="AC4" s="18"/>
      <c r="AG4" s="29"/>
    </row>
    <row r="5" spans="1:33" x14ac:dyDescent="0.25">
      <c r="A5" s="20"/>
      <c r="B5" s="21"/>
      <c r="C5" s="22"/>
      <c r="D5" s="24"/>
      <c r="E5" s="21"/>
      <c r="F5" s="24"/>
      <c r="G5" s="24"/>
      <c r="I5" s="23"/>
      <c r="J5" s="9"/>
      <c r="K5" s="9"/>
      <c r="L5" s="9"/>
      <c r="M5" s="30"/>
      <c r="N5" s="5"/>
      <c r="O5" s="25"/>
      <c r="P5" s="25"/>
      <c r="Q5" s="25"/>
      <c r="R5" s="25"/>
      <c r="S5" s="26"/>
      <c r="T5" s="27"/>
      <c r="U5" s="27"/>
      <c r="V5" s="28"/>
      <c r="X5" s="1"/>
      <c r="Z5" s="1"/>
      <c r="AB5" s="20"/>
      <c r="AC5" s="18"/>
      <c r="AG5" s="29"/>
    </row>
    <row r="6" spans="1:33" x14ac:dyDescent="0.25">
      <c r="A6" s="20"/>
      <c r="B6" s="21"/>
      <c r="C6" s="21"/>
      <c r="E6" s="21"/>
      <c r="I6" s="23"/>
      <c r="J6" s="9"/>
      <c r="K6" s="9"/>
      <c r="L6" s="9"/>
      <c r="M6" s="30"/>
      <c r="N6" s="5"/>
      <c r="O6" s="5"/>
      <c r="P6" s="5"/>
      <c r="Q6" s="5"/>
      <c r="R6" s="5"/>
      <c r="S6" s="5"/>
      <c r="T6" s="5"/>
      <c r="U6" s="27"/>
      <c r="V6" s="28"/>
      <c r="AB6" s="20"/>
      <c r="AC6" s="18"/>
      <c r="AG6" s="29"/>
    </row>
    <row r="7" spans="1:33" s="31" customFormat="1" ht="24" customHeight="1" x14ac:dyDescent="0.25">
      <c r="B7" s="229" t="s">
        <v>2</v>
      </c>
      <c r="C7" s="220" t="s">
        <v>3</v>
      </c>
      <c r="D7" s="220" t="s">
        <v>4</v>
      </c>
      <c r="E7" s="220" t="s">
        <v>5</v>
      </c>
      <c r="F7" s="220" t="s">
        <v>6</v>
      </c>
      <c r="G7" s="220" t="s">
        <v>7</v>
      </c>
      <c r="H7" s="220" t="s">
        <v>8</v>
      </c>
      <c r="I7" s="220" t="s">
        <v>9</v>
      </c>
      <c r="J7" s="220" t="s">
        <v>10</v>
      </c>
      <c r="K7" s="220"/>
      <c r="L7" s="220"/>
      <c r="M7" s="220" t="s">
        <v>11</v>
      </c>
      <c r="N7" s="220"/>
      <c r="O7" s="220"/>
      <c r="P7" s="220"/>
      <c r="Q7" s="220" t="s">
        <v>12</v>
      </c>
      <c r="R7" s="220" t="s">
        <v>13</v>
      </c>
      <c r="S7" s="220" t="s">
        <v>14</v>
      </c>
      <c r="T7" s="220"/>
      <c r="U7" s="220"/>
      <c r="V7" s="221" t="s">
        <v>15</v>
      </c>
      <c r="W7" s="220" t="s">
        <v>16</v>
      </c>
      <c r="X7" s="220"/>
      <c r="Y7" s="220"/>
      <c r="Z7" s="230"/>
      <c r="AA7" s="230"/>
      <c r="AB7" s="230"/>
    </row>
    <row r="8" spans="1:33" ht="84.75" customHeight="1" x14ac:dyDescent="0.25">
      <c r="B8" s="229"/>
      <c r="C8" s="221"/>
      <c r="D8" s="221"/>
      <c r="E8" s="221"/>
      <c r="F8" s="221"/>
      <c r="G8" s="221"/>
      <c r="H8" s="221"/>
      <c r="I8" s="220"/>
      <c r="J8" s="32" t="s">
        <v>17</v>
      </c>
      <c r="K8" s="32" t="s">
        <v>18</v>
      </c>
      <c r="L8" s="32" t="s">
        <v>19</v>
      </c>
      <c r="M8" s="32" t="s">
        <v>20</v>
      </c>
      <c r="N8" s="32" t="s">
        <v>21</v>
      </c>
      <c r="O8" s="32" t="s">
        <v>22</v>
      </c>
      <c r="P8" s="32" t="s">
        <v>23</v>
      </c>
      <c r="Q8" s="220"/>
      <c r="R8" s="221"/>
      <c r="S8" s="32" t="s">
        <v>24</v>
      </c>
      <c r="T8" s="32" t="s">
        <v>25</v>
      </c>
      <c r="U8" s="32" t="s">
        <v>26</v>
      </c>
      <c r="V8" s="232"/>
      <c r="W8" s="32" t="s">
        <v>17</v>
      </c>
      <c r="X8" s="32" t="s">
        <v>18</v>
      </c>
      <c r="Y8" s="32" t="s">
        <v>19</v>
      </c>
      <c r="Z8" s="231"/>
      <c r="AA8" s="230"/>
      <c r="AB8" s="231"/>
      <c r="AF8" s="29"/>
    </row>
    <row r="9" spans="1:33" ht="59.25" customHeight="1" x14ac:dyDescent="0.25">
      <c r="B9" s="66"/>
      <c r="C9" s="151"/>
      <c r="D9" s="151" t="s">
        <v>403</v>
      </c>
      <c r="E9" s="151"/>
      <c r="F9" s="46" t="s">
        <v>230</v>
      </c>
      <c r="G9" s="54" t="s">
        <v>234</v>
      </c>
      <c r="H9" s="43" t="s">
        <v>237</v>
      </c>
      <c r="I9" s="46" t="s">
        <v>238</v>
      </c>
      <c r="J9" s="120">
        <v>6</v>
      </c>
      <c r="K9" s="120">
        <v>10</v>
      </c>
      <c r="L9" s="123">
        <f>+J9*K9</f>
        <v>60</v>
      </c>
      <c r="M9" s="120"/>
      <c r="N9" s="120" t="s">
        <v>143</v>
      </c>
      <c r="O9" s="120"/>
      <c r="P9" s="120"/>
      <c r="Q9" s="158"/>
      <c r="R9" s="156"/>
      <c r="S9" s="165"/>
      <c r="T9" s="165"/>
      <c r="U9" s="166"/>
      <c r="V9" s="172"/>
      <c r="W9" s="154"/>
      <c r="X9" s="154"/>
      <c r="Y9" s="155">
        <f>+W9*X9</f>
        <v>0</v>
      </c>
      <c r="Z9" s="67"/>
      <c r="AA9" s="66"/>
      <c r="AB9" s="67"/>
      <c r="AF9" s="29"/>
    </row>
    <row r="10" spans="1:33" ht="63.75" x14ac:dyDescent="0.25">
      <c r="B10" s="66"/>
      <c r="C10" s="57"/>
      <c r="D10" s="57" t="s">
        <v>403</v>
      </c>
      <c r="E10" s="57"/>
      <c r="F10" s="46" t="s">
        <v>231</v>
      </c>
      <c r="G10" s="54" t="s">
        <v>27</v>
      </c>
      <c r="H10" s="46" t="s">
        <v>239</v>
      </c>
      <c r="I10" s="46" t="s">
        <v>233</v>
      </c>
      <c r="J10" s="120">
        <v>8</v>
      </c>
      <c r="K10" s="120">
        <v>10</v>
      </c>
      <c r="L10" s="123">
        <f t="shared" ref="L10:L13" si="0">+J10*K10</f>
        <v>80</v>
      </c>
      <c r="M10" s="120"/>
      <c r="N10" s="120" t="s">
        <v>143</v>
      </c>
      <c r="O10" s="120"/>
      <c r="P10" s="120"/>
      <c r="Q10" s="156"/>
      <c r="R10" s="156"/>
      <c r="S10" s="156"/>
      <c r="T10" s="156"/>
      <c r="U10" s="156"/>
      <c r="V10" s="156"/>
      <c r="W10" s="154"/>
      <c r="X10" s="154"/>
      <c r="Y10" s="155">
        <f t="shared" ref="Y10:Y13" si="1">+W10*X10</f>
        <v>0</v>
      </c>
      <c r="Z10" s="67"/>
      <c r="AA10" s="66"/>
      <c r="AB10" s="67"/>
      <c r="AF10" s="29"/>
    </row>
    <row r="11" spans="1:33" ht="63.75" x14ac:dyDescent="0.25">
      <c r="B11" s="66"/>
      <c r="C11" s="34"/>
      <c r="D11" s="57" t="s">
        <v>403</v>
      </c>
      <c r="E11" s="34"/>
      <c r="F11" s="46" t="s">
        <v>232</v>
      </c>
      <c r="G11" s="54" t="s">
        <v>27</v>
      </c>
      <c r="H11" s="46" t="s">
        <v>239</v>
      </c>
      <c r="I11" s="46" t="s">
        <v>233</v>
      </c>
      <c r="J11" s="120">
        <v>8</v>
      </c>
      <c r="K11" s="120">
        <v>10</v>
      </c>
      <c r="L11" s="123">
        <f t="shared" si="0"/>
        <v>80</v>
      </c>
      <c r="M11" s="120"/>
      <c r="N11" s="120" t="s">
        <v>143</v>
      </c>
      <c r="O11" s="120"/>
      <c r="P11" s="120"/>
      <c r="Q11" s="156"/>
      <c r="R11" s="156"/>
      <c r="S11" s="156"/>
      <c r="T11" s="156"/>
      <c r="U11" s="156"/>
      <c r="V11" s="156"/>
      <c r="W11" s="154"/>
      <c r="X11" s="154"/>
      <c r="Y11" s="155">
        <f t="shared" si="1"/>
        <v>0</v>
      </c>
      <c r="Z11" s="67"/>
      <c r="AA11" s="66"/>
      <c r="AB11" s="67"/>
      <c r="AF11" s="29"/>
    </row>
    <row r="12" spans="1:33" ht="76.5" x14ac:dyDescent="0.25">
      <c r="B12" s="66"/>
      <c r="C12" s="34"/>
      <c r="D12" s="57" t="s">
        <v>403</v>
      </c>
      <c r="E12" s="34"/>
      <c r="F12" s="46" t="s">
        <v>400</v>
      </c>
      <c r="G12" s="54" t="s">
        <v>27</v>
      </c>
      <c r="H12" s="43" t="s">
        <v>399</v>
      </c>
      <c r="I12" s="46" t="s">
        <v>401</v>
      </c>
      <c r="J12" s="120">
        <v>10</v>
      </c>
      <c r="K12" s="120">
        <v>10</v>
      </c>
      <c r="L12" s="123">
        <f t="shared" si="0"/>
        <v>100</v>
      </c>
      <c r="M12" s="120"/>
      <c r="N12" s="120" t="s">
        <v>143</v>
      </c>
      <c r="O12" s="120"/>
      <c r="P12" s="120"/>
      <c r="Q12" s="156"/>
      <c r="R12" s="156"/>
      <c r="S12" s="156"/>
      <c r="T12" s="156"/>
      <c r="U12" s="156"/>
      <c r="V12" s="156"/>
      <c r="W12" s="154"/>
      <c r="X12" s="154"/>
      <c r="Y12" s="155">
        <f t="shared" si="1"/>
        <v>0</v>
      </c>
      <c r="Z12" s="67"/>
      <c r="AA12" s="66"/>
      <c r="AB12" s="67"/>
      <c r="AF12" s="29"/>
    </row>
    <row r="13" spans="1:33" ht="51" x14ac:dyDescent="0.25">
      <c r="B13" s="66"/>
      <c r="C13" s="34"/>
      <c r="D13" s="57" t="s">
        <v>403</v>
      </c>
      <c r="E13" s="34"/>
      <c r="F13" s="46" t="s">
        <v>235</v>
      </c>
      <c r="G13" s="54" t="s">
        <v>27</v>
      </c>
      <c r="H13" s="46" t="s">
        <v>237</v>
      </c>
      <c r="I13" s="46" t="s">
        <v>236</v>
      </c>
      <c r="J13" s="120">
        <v>6</v>
      </c>
      <c r="K13" s="120">
        <v>10</v>
      </c>
      <c r="L13" s="124">
        <f t="shared" si="0"/>
        <v>60</v>
      </c>
      <c r="M13" s="120"/>
      <c r="N13" s="120" t="s">
        <v>143</v>
      </c>
      <c r="O13" s="120"/>
      <c r="P13" s="120"/>
      <c r="Q13" s="156"/>
      <c r="R13" s="156"/>
      <c r="S13" s="161"/>
      <c r="T13" s="161"/>
      <c r="U13" s="161"/>
      <c r="V13" s="156"/>
      <c r="W13" s="154"/>
      <c r="X13" s="154"/>
      <c r="Y13" s="155">
        <f t="shared" si="1"/>
        <v>0</v>
      </c>
      <c r="Z13" s="67"/>
      <c r="AA13" s="66"/>
      <c r="AB13" s="67"/>
      <c r="AF13" s="29"/>
    </row>
    <row r="14" spans="1:33" s="38" customFormat="1" ht="15.75" customHeight="1" x14ac:dyDescent="0.2">
      <c r="B14" s="39"/>
      <c r="C14" s="39"/>
      <c r="E14" s="39"/>
      <c r="S14" s="40"/>
      <c r="T14" s="40"/>
      <c r="U14" s="41"/>
      <c r="V14" s="40"/>
      <c r="W14" s="40"/>
      <c r="X14" s="40"/>
      <c r="Y14" s="40"/>
      <c r="Z14" s="40"/>
      <c r="AA14" s="40"/>
      <c r="AB14" s="40"/>
    </row>
    <row r="15" spans="1:33" s="38" customFormat="1" ht="15.75" customHeight="1" x14ac:dyDescent="0.2">
      <c r="B15" s="39"/>
      <c r="C15" s="39"/>
      <c r="E15" s="39"/>
      <c r="S15" s="40"/>
      <c r="T15" s="40"/>
      <c r="U15" s="41"/>
      <c r="V15" s="40"/>
      <c r="W15" s="40"/>
      <c r="X15" s="40"/>
      <c r="Y15" s="40"/>
      <c r="Z15" s="40"/>
      <c r="AA15" s="40"/>
      <c r="AB15" s="40"/>
    </row>
    <row r="16" spans="1:33" s="38" customFormat="1" ht="15.75" customHeight="1" x14ac:dyDescent="0.2">
      <c r="B16" s="39"/>
      <c r="C16" s="39" t="s">
        <v>28</v>
      </c>
      <c r="E16" s="39"/>
      <c r="S16" s="40"/>
      <c r="T16" s="40"/>
      <c r="U16" s="41"/>
      <c r="V16" s="40"/>
      <c r="W16" s="40"/>
      <c r="X16" s="40"/>
      <c r="Y16" s="40"/>
      <c r="Z16" s="40"/>
      <c r="AA16" s="40"/>
      <c r="AB16" s="40"/>
    </row>
    <row r="17" spans="2:28" s="38" customFormat="1" ht="12.75" x14ac:dyDescent="0.2">
      <c r="B17" s="39"/>
      <c r="C17" s="39" t="s">
        <v>29</v>
      </c>
      <c r="E17" s="39"/>
      <c r="S17" s="40"/>
      <c r="T17" s="40"/>
      <c r="U17" s="41"/>
      <c r="V17" s="40"/>
      <c r="W17" s="40"/>
      <c r="X17" s="40"/>
      <c r="Y17" s="40"/>
      <c r="Z17" s="40"/>
      <c r="AA17" s="40"/>
      <c r="AB17" s="40"/>
    </row>
    <row r="18" spans="2:28" s="38" customFormat="1" ht="12.75" x14ac:dyDescent="0.2">
      <c r="B18" s="39"/>
      <c r="C18" s="39"/>
      <c r="E18" s="39"/>
      <c r="S18" s="40"/>
      <c r="T18" s="40"/>
      <c r="U18" s="41"/>
      <c r="V18" s="40"/>
      <c r="W18" s="40"/>
      <c r="X18" s="40"/>
      <c r="Y18" s="40"/>
      <c r="Z18" s="40"/>
      <c r="AA18" s="40"/>
      <c r="AB18" s="40"/>
    </row>
    <row r="19" spans="2:28" s="38" customFormat="1" ht="12.75" x14ac:dyDescent="0.2">
      <c r="B19" s="39"/>
      <c r="C19" s="39"/>
      <c r="E19" s="39"/>
      <c r="S19" s="40"/>
      <c r="T19" s="40"/>
      <c r="U19" s="41"/>
      <c r="V19" s="40"/>
      <c r="W19" s="40"/>
      <c r="X19" s="40"/>
      <c r="Y19" s="40"/>
      <c r="Z19" s="40"/>
      <c r="AA19" s="40"/>
      <c r="AB19" s="40"/>
    </row>
    <row r="20" spans="2:28" s="38" customFormat="1" ht="15" x14ac:dyDescent="0.25">
      <c r="B20" s="39"/>
      <c r="C20" s="42" t="s">
        <v>30</v>
      </c>
      <c r="E20" s="39"/>
      <c r="S20" s="40"/>
      <c r="T20" s="40"/>
      <c r="U20" s="41"/>
      <c r="V20" s="40"/>
      <c r="W20" s="40"/>
      <c r="X20" s="40"/>
      <c r="Y20" s="40"/>
      <c r="Z20" s="40"/>
      <c r="AA20" s="40"/>
      <c r="AB20" s="40"/>
    </row>
    <row r="21" spans="2:28" s="38" customFormat="1" ht="15" x14ac:dyDescent="0.25">
      <c r="B21" s="39"/>
      <c r="C21" s="42" t="s">
        <v>31</v>
      </c>
      <c r="E21" s="39"/>
      <c r="S21" s="40"/>
      <c r="T21" s="40"/>
      <c r="U21" s="41"/>
      <c r="V21" s="40"/>
      <c r="W21" s="40"/>
      <c r="X21" s="40"/>
      <c r="Y21" s="40"/>
      <c r="Z21" s="40"/>
      <c r="AA21" s="40"/>
      <c r="AB21" s="40"/>
    </row>
    <row r="22" spans="2:28" s="38" customFormat="1" ht="15" x14ac:dyDescent="0.25">
      <c r="B22" s="39"/>
      <c r="C22" s="42" t="s">
        <v>32</v>
      </c>
      <c r="E22" s="39"/>
      <c r="S22" s="40"/>
      <c r="T22" s="40"/>
      <c r="U22" s="41"/>
      <c r="V22" s="40"/>
      <c r="W22" s="40"/>
      <c r="X22" s="40"/>
      <c r="Y22" s="40"/>
      <c r="Z22" s="40"/>
      <c r="AA22" s="40"/>
      <c r="AB22" s="40"/>
    </row>
    <row r="23" spans="2:28" s="38" customFormat="1" ht="15" x14ac:dyDescent="0.25">
      <c r="B23" s="39"/>
      <c r="C23" s="42" t="s">
        <v>33</v>
      </c>
      <c r="E23" s="39"/>
      <c r="S23" s="40"/>
      <c r="T23" s="40"/>
      <c r="U23" s="41"/>
      <c r="V23" s="40"/>
      <c r="W23" s="40"/>
      <c r="X23" s="40"/>
      <c r="Y23" s="40"/>
      <c r="Z23" s="40"/>
      <c r="AA23" s="40"/>
      <c r="AB23" s="40"/>
    </row>
    <row r="24" spans="2:28" s="38" customFormat="1" ht="15" x14ac:dyDescent="0.25">
      <c r="B24" s="39"/>
      <c r="C24" s="42" t="s">
        <v>34</v>
      </c>
      <c r="E24" s="39"/>
      <c r="S24" s="40"/>
      <c r="T24" s="40"/>
      <c r="U24" s="41"/>
      <c r="V24" s="40"/>
      <c r="W24" s="40"/>
      <c r="X24" s="40"/>
      <c r="Y24" s="40"/>
      <c r="Z24" s="40"/>
      <c r="AA24" s="40"/>
      <c r="AB24" s="40"/>
    </row>
    <row r="25" spans="2:28" s="38" customFormat="1" ht="15" x14ac:dyDescent="0.25">
      <c r="B25" s="39"/>
      <c r="C25" s="42" t="s">
        <v>35</v>
      </c>
      <c r="E25" s="39"/>
      <c r="S25" s="40"/>
      <c r="T25" s="40"/>
      <c r="U25" s="41"/>
      <c r="V25" s="40"/>
      <c r="W25" s="40"/>
      <c r="X25" s="40"/>
      <c r="Y25" s="40"/>
      <c r="Z25" s="40"/>
      <c r="AA25" s="40"/>
      <c r="AB25" s="40"/>
    </row>
    <row r="26" spans="2:28" s="38" customFormat="1" ht="15" x14ac:dyDescent="0.25">
      <c r="B26" s="39"/>
      <c r="C26" s="42" t="s">
        <v>36</v>
      </c>
      <c r="D26" s="39"/>
      <c r="E26" s="39"/>
      <c r="I26" s="39"/>
      <c r="S26" s="40"/>
      <c r="T26" s="40"/>
      <c r="U26" s="41"/>
      <c r="V26" s="40"/>
      <c r="W26" s="40"/>
      <c r="X26" s="40"/>
      <c r="Y26" s="40"/>
      <c r="Z26" s="40"/>
      <c r="AA26" s="40"/>
      <c r="AB26" s="40"/>
    </row>
    <row r="27" spans="2:28" s="38" customFormat="1" ht="15" x14ac:dyDescent="0.25">
      <c r="B27" s="39"/>
      <c r="C27" s="42" t="s">
        <v>37</v>
      </c>
      <c r="E27" s="39"/>
      <c r="S27" s="40"/>
      <c r="T27" s="40"/>
      <c r="U27" s="41"/>
      <c r="V27" s="40"/>
      <c r="W27" s="40"/>
      <c r="X27" s="40"/>
      <c r="Y27" s="40"/>
      <c r="Z27" s="40"/>
      <c r="AA27" s="40"/>
      <c r="AB27" s="40"/>
    </row>
    <row r="28" spans="2:28" s="38" customFormat="1" ht="15" x14ac:dyDescent="0.25">
      <c r="B28" s="39"/>
      <c r="C28" s="42" t="s">
        <v>38</v>
      </c>
      <c r="E28" s="39"/>
      <c r="S28" s="40"/>
      <c r="T28" s="40"/>
      <c r="U28" s="41"/>
      <c r="V28" s="40"/>
      <c r="W28" s="40"/>
      <c r="X28" s="40"/>
      <c r="Y28" s="40"/>
      <c r="Z28" s="40"/>
      <c r="AA28" s="40"/>
      <c r="AB28" s="40"/>
    </row>
    <row r="29" spans="2:28" s="38" customFormat="1" ht="15" x14ac:dyDescent="0.25">
      <c r="B29" s="39"/>
      <c r="C29" s="42" t="s">
        <v>39</v>
      </c>
      <c r="E29" s="39"/>
      <c r="S29" s="40"/>
      <c r="T29" s="40"/>
      <c r="U29" s="41"/>
      <c r="V29" s="40"/>
      <c r="W29" s="40"/>
      <c r="X29" s="40"/>
      <c r="Y29" s="40"/>
      <c r="Z29" s="40"/>
      <c r="AA29" s="40"/>
      <c r="AB29" s="40"/>
    </row>
    <row r="30" spans="2:28" s="38" customFormat="1" ht="15" x14ac:dyDescent="0.25">
      <c r="B30" s="39"/>
      <c r="C30" s="42" t="s">
        <v>40</v>
      </c>
      <c r="E30" s="39"/>
      <c r="S30" s="40"/>
      <c r="T30" s="40"/>
      <c r="U30" s="41"/>
      <c r="V30" s="40"/>
      <c r="W30" s="40"/>
      <c r="X30" s="40"/>
      <c r="Y30" s="40"/>
      <c r="Z30" s="40"/>
      <c r="AA30" s="40"/>
      <c r="AB30" s="40"/>
    </row>
    <row r="31" spans="2:28" s="38" customFormat="1" ht="15" x14ac:dyDescent="0.25">
      <c r="B31" s="39"/>
      <c r="C31" s="42" t="s">
        <v>41</v>
      </c>
      <c r="E31" s="39"/>
      <c r="S31" s="40"/>
      <c r="T31" s="40"/>
      <c r="U31" s="41"/>
      <c r="V31" s="40"/>
      <c r="W31" s="40"/>
      <c r="X31" s="40"/>
      <c r="Y31" s="40"/>
      <c r="Z31" s="40"/>
      <c r="AA31" s="40"/>
      <c r="AB31" s="40"/>
    </row>
    <row r="32" spans="2:28" s="38" customFormat="1" ht="15" x14ac:dyDescent="0.25">
      <c r="B32" s="39"/>
      <c r="C32" s="42" t="s">
        <v>42</v>
      </c>
      <c r="E32" s="39"/>
      <c r="S32" s="40"/>
      <c r="T32" s="40"/>
      <c r="U32" s="41"/>
      <c r="V32" s="40"/>
      <c r="W32" s="40"/>
      <c r="X32" s="40"/>
      <c r="Y32" s="40"/>
      <c r="Z32" s="40"/>
      <c r="AA32" s="40"/>
      <c r="AB32" s="40"/>
    </row>
    <row r="33" spans="2:28" s="38" customFormat="1" ht="15" x14ac:dyDescent="0.25">
      <c r="B33" s="39"/>
      <c r="C33" s="42" t="s">
        <v>43</v>
      </c>
      <c r="E33" s="39"/>
      <c r="S33" s="40"/>
      <c r="T33" s="40"/>
      <c r="U33" s="41"/>
      <c r="V33" s="40"/>
      <c r="W33" s="40"/>
      <c r="X33" s="40"/>
      <c r="Y33" s="40"/>
      <c r="Z33" s="40"/>
      <c r="AA33" s="40"/>
      <c r="AB33" s="40"/>
    </row>
    <row r="34" spans="2:28" s="38" customFormat="1" ht="15" x14ac:dyDescent="0.25">
      <c r="B34" s="39"/>
      <c r="C34" s="42" t="s">
        <v>44</v>
      </c>
      <c r="E34" s="39"/>
      <c r="S34" s="40"/>
      <c r="T34" s="40"/>
      <c r="U34" s="41"/>
      <c r="V34" s="40"/>
      <c r="W34" s="40"/>
      <c r="X34" s="40"/>
      <c r="Y34" s="40"/>
      <c r="Z34" s="40"/>
      <c r="AA34" s="40"/>
      <c r="AB34" s="40"/>
    </row>
    <row r="35" spans="2:28" s="38" customFormat="1" ht="15" x14ac:dyDescent="0.25">
      <c r="B35" s="39"/>
      <c r="C35" s="42" t="s">
        <v>45</v>
      </c>
      <c r="E35" s="39"/>
      <c r="S35" s="40"/>
      <c r="T35" s="40"/>
      <c r="U35" s="41"/>
      <c r="V35" s="40"/>
      <c r="W35" s="40"/>
      <c r="X35" s="40"/>
      <c r="Y35" s="40"/>
      <c r="Z35" s="40"/>
      <c r="AA35" s="40"/>
      <c r="AB35" s="40"/>
    </row>
    <row r="36" spans="2:28" s="38" customFormat="1" ht="15" x14ac:dyDescent="0.25">
      <c r="B36" s="39"/>
      <c r="C36" s="42" t="s">
        <v>46</v>
      </c>
      <c r="E36" s="39"/>
      <c r="S36" s="40"/>
      <c r="T36" s="40"/>
      <c r="U36" s="41"/>
      <c r="V36" s="40"/>
      <c r="W36" s="40"/>
      <c r="X36" s="40"/>
      <c r="Y36" s="40"/>
      <c r="Z36" s="40"/>
      <c r="AA36" s="40"/>
      <c r="AB36" s="40"/>
    </row>
    <row r="37" spans="2:28" s="38" customFormat="1" ht="15" x14ac:dyDescent="0.25">
      <c r="B37" s="39"/>
      <c r="C37" s="42" t="s">
        <v>47</v>
      </c>
      <c r="E37" s="39"/>
      <c r="S37" s="40"/>
      <c r="T37" s="40"/>
      <c r="U37" s="41"/>
      <c r="V37" s="40"/>
      <c r="W37" s="40"/>
      <c r="X37" s="40"/>
      <c r="Y37" s="40"/>
      <c r="Z37" s="40"/>
      <c r="AA37" s="40"/>
      <c r="AB37" s="40"/>
    </row>
    <row r="38" spans="2:28" s="38" customFormat="1" ht="15" x14ac:dyDescent="0.25">
      <c r="B38" s="39"/>
      <c r="C38" s="42" t="s">
        <v>48</v>
      </c>
      <c r="E38" s="39"/>
      <c r="S38" s="40"/>
      <c r="T38" s="40"/>
      <c r="U38" s="41"/>
      <c r="V38" s="40"/>
      <c r="W38" s="40"/>
      <c r="X38" s="40"/>
      <c r="Y38" s="40"/>
      <c r="Z38" s="40"/>
      <c r="AA38" s="40"/>
      <c r="AB38" s="40"/>
    </row>
    <row r="39" spans="2:28" s="38" customFormat="1" ht="12.75" x14ac:dyDescent="0.2">
      <c r="B39" s="39"/>
      <c r="C39" s="39"/>
      <c r="E39" s="39"/>
      <c r="S39" s="40"/>
      <c r="T39" s="40"/>
      <c r="U39" s="41"/>
      <c r="V39" s="40"/>
      <c r="W39" s="40"/>
      <c r="X39" s="40"/>
      <c r="Y39" s="40"/>
      <c r="Z39" s="40"/>
      <c r="AA39" s="40"/>
      <c r="AB39" s="40"/>
    </row>
    <row r="40" spans="2:28" s="38" customFormat="1" ht="12.75" x14ac:dyDescent="0.2">
      <c r="B40" s="39"/>
      <c r="C40" s="39"/>
      <c r="E40" s="39"/>
      <c r="S40" s="40"/>
      <c r="T40" s="40"/>
      <c r="U40" s="41"/>
      <c r="V40" s="40"/>
      <c r="W40" s="40"/>
      <c r="X40" s="40"/>
      <c r="Y40" s="40"/>
      <c r="Z40" s="40"/>
      <c r="AA40" s="40"/>
      <c r="AB40" s="40"/>
    </row>
    <row r="41" spans="2:28" s="38" customFormat="1" ht="12.75" x14ac:dyDescent="0.2">
      <c r="B41" s="39"/>
      <c r="C41" s="39"/>
      <c r="E41" s="39"/>
      <c r="S41" s="40"/>
      <c r="T41" s="40"/>
      <c r="U41" s="41"/>
      <c r="V41" s="40"/>
      <c r="W41" s="40"/>
      <c r="X41" s="40"/>
      <c r="Y41" s="40"/>
      <c r="Z41" s="40"/>
      <c r="AA41" s="40"/>
      <c r="AB41" s="40"/>
    </row>
    <row r="42" spans="2:28" s="38" customFormat="1" ht="12.75" x14ac:dyDescent="0.2">
      <c r="B42" s="39"/>
      <c r="C42" s="39"/>
      <c r="E42" s="39"/>
      <c r="S42" s="40"/>
      <c r="T42" s="40"/>
      <c r="U42" s="41"/>
      <c r="V42" s="40"/>
      <c r="W42" s="40"/>
      <c r="X42" s="40"/>
      <c r="Y42" s="40"/>
      <c r="Z42" s="40"/>
      <c r="AA42" s="40"/>
      <c r="AB42" s="40"/>
    </row>
    <row r="43" spans="2:28" s="38" customFormat="1" ht="12.75" x14ac:dyDescent="0.2">
      <c r="B43" s="39"/>
      <c r="C43" s="39"/>
      <c r="E43" s="39"/>
      <c r="S43" s="40"/>
      <c r="T43" s="40"/>
      <c r="U43" s="41"/>
      <c r="V43" s="40"/>
      <c r="W43" s="40"/>
      <c r="X43" s="40"/>
      <c r="Y43" s="40"/>
      <c r="Z43" s="40"/>
      <c r="AA43" s="40"/>
      <c r="AB43" s="40"/>
    </row>
    <row r="44" spans="2:28" s="38" customFormat="1" ht="12.75" x14ac:dyDescent="0.2">
      <c r="B44" s="39"/>
      <c r="C44" s="39"/>
      <c r="E44" s="39"/>
      <c r="S44" s="40"/>
      <c r="T44" s="40"/>
      <c r="U44" s="41"/>
      <c r="V44" s="40"/>
      <c r="W44" s="40"/>
      <c r="X44" s="40"/>
      <c r="Y44" s="40"/>
      <c r="Z44" s="40"/>
      <c r="AA44" s="40"/>
      <c r="AB44" s="40"/>
    </row>
    <row r="45" spans="2:28" s="38" customFormat="1" ht="12.75" x14ac:dyDescent="0.2">
      <c r="B45" s="39"/>
      <c r="C45" s="39"/>
      <c r="E45" s="39"/>
      <c r="S45" s="40"/>
      <c r="T45" s="40"/>
      <c r="U45" s="41"/>
      <c r="V45" s="40"/>
      <c r="W45" s="40"/>
      <c r="X45" s="40"/>
      <c r="Y45" s="40"/>
      <c r="Z45" s="40"/>
      <c r="AA45" s="40"/>
      <c r="AB45" s="40"/>
    </row>
    <row r="46" spans="2:28" s="38" customFormat="1" ht="12.75" x14ac:dyDescent="0.2">
      <c r="B46" s="39"/>
      <c r="C46" s="39"/>
      <c r="E46" s="39"/>
      <c r="S46" s="40"/>
      <c r="T46" s="40"/>
      <c r="U46" s="41"/>
      <c r="V46" s="40"/>
      <c r="W46" s="40"/>
      <c r="X46" s="40"/>
      <c r="Y46" s="40"/>
      <c r="Z46" s="40"/>
      <c r="AA46" s="40"/>
      <c r="AB46" s="40"/>
    </row>
    <row r="47" spans="2:28" s="38" customFormat="1" ht="12.75" x14ac:dyDescent="0.2">
      <c r="B47" s="39"/>
      <c r="C47" s="39"/>
      <c r="E47" s="39"/>
      <c r="S47" s="40"/>
      <c r="T47" s="40"/>
      <c r="U47" s="41"/>
      <c r="V47" s="40"/>
      <c r="W47" s="40"/>
      <c r="X47" s="40"/>
      <c r="Y47" s="40"/>
      <c r="Z47" s="40"/>
      <c r="AA47" s="40"/>
      <c r="AB47" s="40"/>
    </row>
    <row r="48" spans="2:28" s="38" customFormat="1" ht="12.75" x14ac:dyDescent="0.2">
      <c r="B48" s="39"/>
      <c r="C48" s="39"/>
      <c r="E48" s="39"/>
      <c r="S48" s="40"/>
      <c r="T48" s="40"/>
      <c r="U48" s="41"/>
      <c r="V48" s="40"/>
      <c r="W48" s="40"/>
      <c r="X48" s="40"/>
      <c r="Y48" s="40"/>
      <c r="Z48" s="40"/>
      <c r="AA48" s="40"/>
      <c r="AB48" s="40"/>
    </row>
    <row r="49" spans="2:28" s="38" customFormat="1" ht="12.75" x14ac:dyDescent="0.2">
      <c r="B49" s="39"/>
      <c r="C49" s="39"/>
      <c r="E49" s="39"/>
      <c r="S49" s="40"/>
      <c r="T49" s="40"/>
      <c r="U49" s="41"/>
      <c r="V49" s="40"/>
      <c r="W49" s="40"/>
      <c r="X49" s="40"/>
      <c r="Y49" s="40"/>
      <c r="Z49" s="40"/>
      <c r="AA49" s="40"/>
      <c r="AB49" s="40"/>
    </row>
    <row r="50" spans="2:28" s="38" customFormat="1" ht="12.75" x14ac:dyDescent="0.2">
      <c r="B50" s="39"/>
      <c r="C50" s="39"/>
      <c r="E50" s="39"/>
      <c r="S50" s="40"/>
      <c r="T50" s="40"/>
      <c r="U50" s="41"/>
      <c r="V50" s="40"/>
      <c r="W50" s="40"/>
      <c r="X50" s="40"/>
      <c r="Y50" s="40"/>
      <c r="Z50" s="40"/>
      <c r="AA50" s="40"/>
      <c r="AB50" s="40"/>
    </row>
    <row r="51" spans="2:28" s="38" customFormat="1" ht="12.75" x14ac:dyDescent="0.2">
      <c r="B51" s="39"/>
      <c r="C51" s="39"/>
      <c r="E51" s="39"/>
      <c r="S51" s="40"/>
      <c r="T51" s="40"/>
      <c r="U51" s="41"/>
      <c r="V51" s="40"/>
      <c r="W51" s="40"/>
      <c r="X51" s="40"/>
      <c r="Y51" s="40"/>
      <c r="Z51" s="40"/>
      <c r="AA51" s="40"/>
      <c r="AB51" s="40"/>
    </row>
    <row r="52" spans="2:28" s="38" customFormat="1" ht="12.75" x14ac:dyDescent="0.2">
      <c r="B52" s="39"/>
      <c r="C52" s="39"/>
      <c r="E52" s="39"/>
      <c r="S52" s="40"/>
      <c r="T52" s="40"/>
      <c r="U52" s="41"/>
      <c r="V52" s="40"/>
      <c r="W52" s="40"/>
      <c r="X52" s="40"/>
      <c r="Y52" s="40"/>
      <c r="Z52" s="40"/>
      <c r="AA52" s="40"/>
      <c r="AB52" s="40"/>
    </row>
    <row r="53" spans="2:28" s="38" customFormat="1" ht="12.75" x14ac:dyDescent="0.2">
      <c r="B53" s="39"/>
      <c r="C53" s="39"/>
      <c r="E53" s="39"/>
      <c r="S53" s="40"/>
      <c r="T53" s="40"/>
      <c r="U53" s="41"/>
      <c r="V53" s="40"/>
      <c r="W53" s="40"/>
      <c r="X53" s="40"/>
      <c r="Y53" s="40"/>
      <c r="Z53" s="40"/>
      <c r="AA53" s="40"/>
      <c r="AB53" s="40"/>
    </row>
    <row r="54" spans="2:28" s="38" customFormat="1" ht="12.75" x14ac:dyDescent="0.2">
      <c r="B54" s="39"/>
      <c r="C54" s="39"/>
      <c r="E54" s="39"/>
      <c r="S54" s="40"/>
      <c r="T54" s="40"/>
      <c r="U54" s="41"/>
      <c r="V54" s="40"/>
      <c r="W54" s="40"/>
      <c r="X54" s="40"/>
      <c r="Y54" s="40"/>
      <c r="Z54" s="40"/>
      <c r="AA54" s="40"/>
      <c r="AB54" s="40"/>
    </row>
  </sheetData>
  <mergeCells count="18">
    <mergeCell ref="AB7:AB8"/>
    <mergeCell ref="H7:H8"/>
    <mergeCell ref="I7:I8"/>
    <mergeCell ref="J7:L7"/>
    <mergeCell ref="M7:P7"/>
    <mergeCell ref="Q7:Q8"/>
    <mergeCell ref="R7:R8"/>
    <mergeCell ref="S7:U7"/>
    <mergeCell ref="V7:V8"/>
    <mergeCell ref="W7:Y7"/>
    <mergeCell ref="Z7:Z8"/>
    <mergeCell ref="AA7:AA8"/>
    <mergeCell ref="G7:G8"/>
    <mergeCell ref="B7:B8"/>
    <mergeCell ref="C7:C8"/>
    <mergeCell ref="D7:D8"/>
    <mergeCell ref="E7:E8"/>
    <mergeCell ref="F7:F8"/>
  </mergeCells>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Planeamiento</vt:lpstr>
      <vt:lpstr>Presupuesto</vt:lpstr>
      <vt:lpstr>DGA</vt:lpstr>
      <vt:lpstr>Logística</vt:lpstr>
      <vt:lpstr>Contabilidad y Tesorería</vt:lpstr>
      <vt:lpstr>TI</vt:lpstr>
      <vt:lpstr>Procuraduría</vt:lpstr>
      <vt:lpstr>Asesoría Legal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Erich</dc:creator>
  <cp:lastModifiedBy>Sistemas_tc</cp:lastModifiedBy>
  <dcterms:created xsi:type="dcterms:W3CDTF">2019-09-15T21:36:05Z</dcterms:created>
  <dcterms:modified xsi:type="dcterms:W3CDTF">2019-10-06T21:18:11Z</dcterms:modified>
</cp:coreProperties>
</file>